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KO" sheetId="4" r:id="rId1"/>
    <sheet name="Arkusz1" sheetId="5" r:id="rId2"/>
  </sheets>
  <definedNames>
    <definedName name="_xlnm.Print_Area" localSheetId="0">KO!$A$1:$G$1048445</definedName>
    <definedName name="_xlnm.Print_Titles" localSheetId="0">KO!$3:$4</definedName>
  </definedNames>
  <calcPr calcId="145621" fullPrecision="0"/>
</workbook>
</file>

<file path=xl/calcChain.xml><?xml version="1.0" encoding="utf-8"?>
<calcChain xmlns="http://schemas.openxmlformats.org/spreadsheetml/2006/main">
  <c r="A16" i="5" l="1"/>
  <c r="C16" i="5"/>
  <c r="C4" i="5"/>
  <c r="C5" i="5"/>
  <c r="C6" i="5"/>
  <c r="C7" i="5"/>
  <c r="C8" i="5"/>
  <c r="C9" i="5"/>
  <c r="C10" i="5"/>
  <c r="C11" i="5"/>
  <c r="C12" i="5"/>
  <c r="C13" i="5"/>
  <c r="C14" i="5"/>
  <c r="C15" i="5"/>
  <c r="C3" i="5"/>
  <c r="E8" i="4"/>
  <c r="G1048481" i="4" l="1"/>
</calcChain>
</file>

<file path=xl/sharedStrings.xml><?xml version="1.0" encoding="utf-8"?>
<sst xmlns="http://schemas.openxmlformats.org/spreadsheetml/2006/main" count="103" uniqueCount="81">
  <si>
    <t>Wyszczególnienie  elementów  rozliczeniowych</t>
  </si>
  <si>
    <t>Jednostka</t>
  </si>
  <si>
    <t>[1]</t>
  </si>
  <si>
    <t>[3]</t>
  </si>
  <si>
    <t>[4]</t>
  </si>
  <si>
    <t>[5]</t>
  </si>
  <si>
    <t>[6]</t>
  </si>
  <si>
    <t>[7]</t>
  </si>
  <si>
    <t>L.p.</t>
  </si>
  <si>
    <t>Nazwa</t>
  </si>
  <si>
    <t>Ilość</t>
  </si>
  <si>
    <t>Wartość</t>
  </si>
  <si>
    <t>Cena jedn.</t>
  </si>
  <si>
    <t>[PLN]</t>
  </si>
  <si>
    <t>VAT  23%</t>
  </si>
  <si>
    <t xml:space="preserve">RAZEM </t>
  </si>
  <si>
    <t xml:space="preserve">OGÓŁEM  KOSZT ( z VAT) </t>
  </si>
  <si>
    <t>[2]</t>
  </si>
  <si>
    <t>Specyfikacje techniczne</t>
  </si>
  <si>
    <t>m2</t>
  </si>
  <si>
    <t>1.1</t>
  </si>
  <si>
    <t>SST-01.02.04</t>
  </si>
  <si>
    <t>1.2</t>
  </si>
  <si>
    <t>m</t>
  </si>
  <si>
    <t>2</t>
  </si>
  <si>
    <t>2.1</t>
  </si>
  <si>
    <t>3</t>
  </si>
  <si>
    <t>Roboty ziemne</t>
  </si>
  <si>
    <t>3.1</t>
  </si>
  <si>
    <t>SST-04.01.01</t>
  </si>
  <si>
    <t>4</t>
  </si>
  <si>
    <t>Elementy uliczne</t>
  </si>
  <si>
    <t>4.1</t>
  </si>
  <si>
    <t>SST-08.03.01</t>
  </si>
  <si>
    <t>SST-08.01.01</t>
  </si>
  <si>
    <t>1.3</t>
  </si>
  <si>
    <t>5</t>
  </si>
  <si>
    <t>5.1</t>
  </si>
  <si>
    <t>5.2</t>
  </si>
  <si>
    <t>Regulacja wysokościowa skrzynek zasuw wodociągowych zlokalizowanych w istniejącym chodniku.
Przedmiar: 3szt.</t>
  </si>
  <si>
    <t>2.2</t>
  </si>
  <si>
    <t>Roboty rozbiórkowe</t>
  </si>
  <si>
    <t>Roboty przygotowawcze</t>
  </si>
  <si>
    <t>Wymiana pokrywy studni teletechnicznej zlokalizowanej w istniejącym chodniku.
Przedmiar: 1szt.</t>
  </si>
  <si>
    <t>Krawężniki betonowe o wymiarach 15x30x100cm podsypce cementowo-piaskowej 1:4. Pozycja obejmuje również wykonanie ławy betonowej wraz oporem z betonu C12/15.
Przedmiar: 269m</t>
  </si>
  <si>
    <t>Zjazdy</t>
  </si>
  <si>
    <t>Długość</t>
  </si>
  <si>
    <t>Głębokość</t>
  </si>
  <si>
    <t>Powierzchnia</t>
  </si>
  <si>
    <t>3.2</t>
  </si>
  <si>
    <t>Obrzeże betonowe o wymiarach 8x30x100cm (kolor szary) na podsypce cementowo - piaskowej 1:4 gr. 3cm i ławie betonowej z oporem z betonu C12/15.
Przedmiar: 90,7m = 90,70m2</t>
  </si>
  <si>
    <t>Obrzeże betonowe o wymiarach 8x30x100cm (kolor szary) na podsypce cementowo - piaskowej 1:4 gr. 3cm.
Przedmiar: (450-90,7)m = 359,3m</t>
  </si>
  <si>
    <t>Podbudowa</t>
  </si>
  <si>
    <t>Warstwa podbudowy na chodniku z mieszanki kruszywa łamanego C50/30 fr. 0/31,50mm zagęszczonego mechanicznie o gr. 15cm 
(po zagęszczeniu) .
Przedmiar: (450-90,7)m x 1,5m = 538,95m2</t>
  </si>
  <si>
    <t>Warstwa podbudowy na zjazdach z mieszanki kruszywa łamanego C50/30 fr. 0/31,50mm zagęszczonego mechanicznie o gr. 15cm 
(po zagęszczeniu) .
Przedmiar: 186,90m2</t>
  </si>
  <si>
    <t>Nawierzchnie</t>
  </si>
  <si>
    <t>Wykonanie nawierzchni z nowej kostki betonowej  kolorowej  grubości  8 cm na podsypce cementowo-piaskowej (1:4) grubości 3 cm z wypełnieniem szczelin piaskiem.
Przedmiar: 186,90m2</t>
  </si>
  <si>
    <t>6</t>
  </si>
  <si>
    <t>6.1</t>
  </si>
  <si>
    <t>6.2</t>
  </si>
  <si>
    <t>7</t>
  </si>
  <si>
    <t>Roboty inne</t>
  </si>
  <si>
    <t>6.3</t>
  </si>
  <si>
    <t>kalkulacja własna</t>
  </si>
  <si>
    <t>7.1</t>
  </si>
  <si>
    <t>szt.</t>
  </si>
  <si>
    <t>Przełożenie kostki wraz ze wzmocnieniem podbudowy chodnika i zjazdów na skrzyżowaniu 
DP 2568W Goworowo - Tomasze - Rzekuń z 
DP 2590W Drwęcz - Daniszewo w miejscowości Daniszewo na odcinku DP 2590W od km 3+940 do km 4+400</t>
  </si>
  <si>
    <t>Ręczna rozbiórka istniejącej nawierzchni chodnika i zjazdów z kostki betonowej. Pozycja obejmuje rozbiórkę oraz składowanie kostki betonowej przeznaczonej do ponownego wbudowania. 
Przedmiar: 450m x 1,5m =675m2</t>
  </si>
  <si>
    <t>Rozbiórka uszkodzonych krawężników  betonowych wraz z ławą betonową. Pozycja obejmuje roboty rozbiórkowe, transportem oraz zagospodarowanie materiału z rozbiórki.                                               
Przedmiar: 269m</t>
  </si>
  <si>
    <t>Rozbiórka istniejących obrzeży betonowych wraz z ławą betonową. Pozycja obejmuje roboty rozbiórkowe, transportem oraz zagospodarowanie materiału z rozbiórki.                                               
Przedmiar: 420m</t>
  </si>
  <si>
    <t>Korytowanie,  usunięcie warstwy istniejącej podbudowy, wraz z załadunkiem i odwozem na plac OD-M w Ostrołęce.  Pozycja obejmuje również profilowanie i zagęszczenie mechaniczne  dna koryta pod warstwy konstrukcyjne chodnika. Głębokość koryta na chodniku 18cm. 
Przedmiar: (450-90,7)m x 1,5m = 538,95m2</t>
  </si>
  <si>
    <t>Korytowanie,  usunięcie warstwy istniejącej podbudowy, wraz z załadunkiem i odwozem na przez Wykonawcę robót. Pozycja obejmuje również profilowanie i zagęszczenie mechaniczne  dna koryta pod warstwy konstrukcyjne zjazdów. Głębokość koryta na zjazdach 23cm. 
Przedmiar: 186,90m2</t>
  </si>
  <si>
    <t>Remont cząstkowy nawierzchni przy studzience ściekowej oraz zjeździe. 
Pozycja obejmuje wykonanie rozbiórki istniejącej nawierzchni na głębokość 8cm, wykonanie nowej warstwy ścieralnej gr. 4 cm, wykonanie nowej warstwy wiążącej gr. 5 cm. 
Przedmiar: 1+8=9m2</t>
  </si>
  <si>
    <t>Ręczne oczyszczenie z namułu istniejących kratek ściekowych wraz z osadnikiem.
Przedmiar: 20szt.</t>
  </si>
  <si>
    <t>Wykonanie nawierzchni z kostki betonowej na podsypce cementowo-piaskowej (1:4) grubości 3 cm z wypełnieniem szczelin piaskiem. Nawierzchnię należy wykonać z istniejącej kostki z rozbiórki. 
Przedmiar: 538,95m2</t>
  </si>
  <si>
    <t>4.2</t>
  </si>
  <si>
    <t>4.3</t>
  </si>
  <si>
    <t>SST-08.02.02</t>
  </si>
  <si>
    <t>SST-04.04.02b</t>
  </si>
  <si>
    <t>SST-03.02.01a</t>
  </si>
  <si>
    <t>KOSZTORYS 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</si>
</sst>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1"/>
      <name val="Times New Roman CE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3" fontId="1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481"/>
  <sheetViews>
    <sheetView showZeros="0" tabSelected="1" topLeftCell="A25" zoomScale="115" zoomScaleNormal="115" zoomScaleSheetLayoutView="100" workbookViewId="0">
      <selection activeCell="C29" sqref="C29"/>
    </sheetView>
  </sheetViews>
  <sheetFormatPr defaultColWidth="9.140625" defaultRowHeight="12.75" x14ac:dyDescent="0.2"/>
  <cols>
    <col min="1" max="1" width="5.28515625" style="2" customWidth="1"/>
    <col min="2" max="2" width="12" style="2" customWidth="1"/>
    <col min="3" max="3" width="61.5703125" style="1" customWidth="1"/>
    <col min="4" max="4" width="7.85546875" style="2" customWidth="1"/>
    <col min="5" max="5" width="10.140625" style="4" bestFit="1" customWidth="1"/>
    <col min="6" max="6" width="11.140625" style="1" bestFit="1" customWidth="1"/>
    <col min="7" max="7" width="13.140625" style="1" bestFit="1" customWidth="1"/>
    <col min="8" max="8" width="8.7109375" style="1" customWidth="1"/>
    <col min="9" max="16384" width="9.140625" style="1"/>
  </cols>
  <sheetData>
    <row r="1" spans="1:7" ht="21" customHeight="1" x14ac:dyDescent="0.2">
      <c r="A1" s="39" t="s">
        <v>80</v>
      </c>
      <c r="B1" s="39"/>
      <c r="C1" s="39"/>
      <c r="D1" s="39"/>
      <c r="E1" s="39"/>
      <c r="F1" s="39"/>
      <c r="G1" s="39"/>
    </row>
    <row r="2" spans="1:7" ht="59.25" customHeight="1" x14ac:dyDescent="0.2">
      <c r="A2" s="40" t="s">
        <v>66</v>
      </c>
      <c r="B2" s="40"/>
      <c r="C2" s="40"/>
      <c r="D2" s="40"/>
      <c r="E2" s="40"/>
      <c r="F2" s="40"/>
      <c r="G2" s="40"/>
    </row>
    <row r="3" spans="1:7" s="3" customFormat="1" ht="21.75" customHeight="1" x14ac:dyDescent="0.2">
      <c r="A3" s="36" t="s">
        <v>8</v>
      </c>
      <c r="B3" s="36" t="s">
        <v>18</v>
      </c>
      <c r="C3" s="36" t="s">
        <v>0</v>
      </c>
      <c r="D3" s="36" t="s">
        <v>1</v>
      </c>
      <c r="E3" s="36"/>
      <c r="F3" s="21" t="s">
        <v>12</v>
      </c>
      <c r="G3" s="21" t="s">
        <v>11</v>
      </c>
    </row>
    <row r="4" spans="1:7" s="3" customFormat="1" ht="25.5" customHeight="1" x14ac:dyDescent="0.2">
      <c r="A4" s="36"/>
      <c r="B4" s="36"/>
      <c r="C4" s="36"/>
      <c r="D4" s="6" t="s">
        <v>9</v>
      </c>
      <c r="E4" s="7" t="s">
        <v>10</v>
      </c>
      <c r="F4" s="6" t="s">
        <v>13</v>
      </c>
      <c r="G4" s="6" t="s">
        <v>13</v>
      </c>
    </row>
    <row r="5" spans="1:7" ht="15" x14ac:dyDescent="0.2">
      <c r="A5" s="8" t="s">
        <v>2</v>
      </c>
      <c r="B5" s="8" t="s">
        <v>17</v>
      </c>
      <c r="C5" s="8" t="s">
        <v>3</v>
      </c>
      <c r="D5" s="8" t="s">
        <v>4</v>
      </c>
      <c r="E5" s="9" t="s">
        <v>5</v>
      </c>
      <c r="F5" s="8" t="s">
        <v>6</v>
      </c>
      <c r="G5" s="8" t="s">
        <v>7</v>
      </c>
    </row>
    <row r="6" spans="1:7" ht="15" x14ac:dyDescent="0.2">
      <c r="A6" s="17">
        <v>1</v>
      </c>
      <c r="B6" s="10"/>
      <c r="C6" s="16" t="s">
        <v>41</v>
      </c>
      <c r="D6" s="10"/>
      <c r="E6" s="12"/>
      <c r="F6" s="13"/>
      <c r="G6" s="14"/>
    </row>
    <row r="7" spans="1:7" ht="60" x14ac:dyDescent="0.2">
      <c r="A7" s="18" t="s">
        <v>20</v>
      </c>
      <c r="B7" s="10" t="s">
        <v>21</v>
      </c>
      <c r="C7" s="11" t="s">
        <v>67</v>
      </c>
      <c r="D7" s="10" t="s">
        <v>19</v>
      </c>
      <c r="E7" s="33">
        <v>675</v>
      </c>
      <c r="F7" s="32"/>
      <c r="G7" s="33"/>
    </row>
    <row r="8" spans="1:7" ht="63" customHeight="1" x14ac:dyDescent="0.2">
      <c r="A8" s="18" t="s">
        <v>22</v>
      </c>
      <c r="B8" s="10" t="s">
        <v>21</v>
      </c>
      <c r="C8" s="11" t="s">
        <v>68</v>
      </c>
      <c r="D8" s="10" t="s">
        <v>23</v>
      </c>
      <c r="E8" s="33">
        <f>45+36+188</f>
        <v>269</v>
      </c>
      <c r="F8" s="32"/>
      <c r="G8" s="33"/>
    </row>
    <row r="9" spans="1:7" ht="60" x14ac:dyDescent="0.2">
      <c r="A9" s="18" t="s">
        <v>35</v>
      </c>
      <c r="B9" s="10" t="s">
        <v>21</v>
      </c>
      <c r="C9" s="11" t="s">
        <v>69</v>
      </c>
      <c r="D9" s="10" t="s">
        <v>23</v>
      </c>
      <c r="E9" s="33">
        <v>420</v>
      </c>
      <c r="F9" s="32"/>
      <c r="G9" s="33"/>
    </row>
    <row r="10" spans="1:7" ht="15" x14ac:dyDescent="0.2">
      <c r="A10" s="17" t="s">
        <v>24</v>
      </c>
      <c r="B10" s="10"/>
      <c r="C10" s="16" t="s">
        <v>42</v>
      </c>
      <c r="D10" s="10"/>
      <c r="E10" s="33"/>
      <c r="F10" s="32"/>
      <c r="G10" s="34"/>
    </row>
    <row r="11" spans="1:7" ht="45" x14ac:dyDescent="0.2">
      <c r="A11" s="18" t="s">
        <v>25</v>
      </c>
      <c r="B11" s="10" t="s">
        <v>63</v>
      </c>
      <c r="C11" s="11" t="s">
        <v>43</v>
      </c>
      <c r="D11" s="10" t="s">
        <v>65</v>
      </c>
      <c r="E11" s="33">
        <v>1</v>
      </c>
      <c r="F11" s="32"/>
      <c r="G11" s="33"/>
    </row>
    <row r="12" spans="1:7" ht="45" x14ac:dyDescent="0.2">
      <c r="A12" s="18" t="s">
        <v>40</v>
      </c>
      <c r="B12" s="10" t="s">
        <v>79</v>
      </c>
      <c r="C12" s="11" t="s">
        <v>39</v>
      </c>
      <c r="D12" s="10" t="s">
        <v>65</v>
      </c>
      <c r="E12" s="33">
        <v>3</v>
      </c>
      <c r="F12" s="32"/>
      <c r="G12" s="33"/>
    </row>
    <row r="13" spans="1:7" ht="15" x14ac:dyDescent="0.2">
      <c r="A13" s="19" t="s">
        <v>26</v>
      </c>
      <c r="B13" s="10"/>
      <c r="C13" s="16" t="s">
        <v>27</v>
      </c>
      <c r="D13" s="10"/>
      <c r="E13" s="33"/>
      <c r="F13" s="32"/>
      <c r="G13" s="33"/>
    </row>
    <row r="14" spans="1:7" ht="93.75" customHeight="1" x14ac:dyDescent="0.2">
      <c r="A14" s="18" t="s">
        <v>28</v>
      </c>
      <c r="B14" s="10" t="s">
        <v>29</v>
      </c>
      <c r="C14" s="11" t="s">
        <v>70</v>
      </c>
      <c r="D14" s="10" t="s">
        <v>19</v>
      </c>
      <c r="E14" s="33">
        <v>538.95000000000005</v>
      </c>
      <c r="F14" s="32"/>
      <c r="G14" s="33"/>
    </row>
    <row r="15" spans="1:7" ht="93.75" customHeight="1" x14ac:dyDescent="0.2">
      <c r="A15" s="18" t="s">
        <v>49</v>
      </c>
      <c r="B15" s="10" t="s">
        <v>29</v>
      </c>
      <c r="C15" s="11" t="s">
        <v>71</v>
      </c>
      <c r="D15" s="10" t="s">
        <v>19</v>
      </c>
      <c r="E15" s="33">
        <v>186.9</v>
      </c>
      <c r="F15" s="32"/>
      <c r="G15" s="33"/>
    </row>
    <row r="16" spans="1:7" ht="15" x14ac:dyDescent="0.2">
      <c r="A16" s="19" t="s">
        <v>30</v>
      </c>
      <c r="B16" s="10"/>
      <c r="C16" s="16" t="s">
        <v>31</v>
      </c>
      <c r="D16" s="10"/>
      <c r="E16" s="33"/>
      <c r="F16" s="32"/>
      <c r="G16" s="33"/>
    </row>
    <row r="17" spans="1:7" ht="45" x14ac:dyDescent="0.2">
      <c r="A17" s="18" t="s">
        <v>32</v>
      </c>
      <c r="B17" s="10" t="s">
        <v>33</v>
      </c>
      <c r="C17" s="11" t="s">
        <v>51</v>
      </c>
      <c r="D17" s="10" t="s">
        <v>23</v>
      </c>
      <c r="E17" s="33">
        <v>359.3</v>
      </c>
      <c r="F17" s="32"/>
      <c r="G17" s="33"/>
    </row>
    <row r="18" spans="1:7" ht="60" x14ac:dyDescent="0.2">
      <c r="A18" s="18" t="s">
        <v>75</v>
      </c>
      <c r="B18" s="10" t="s">
        <v>33</v>
      </c>
      <c r="C18" s="11" t="s">
        <v>50</v>
      </c>
      <c r="D18" s="10" t="s">
        <v>23</v>
      </c>
      <c r="E18" s="33">
        <v>90.7</v>
      </c>
      <c r="F18" s="32"/>
      <c r="G18" s="33"/>
    </row>
    <row r="19" spans="1:7" ht="62.25" customHeight="1" x14ac:dyDescent="0.2">
      <c r="A19" s="18" t="s">
        <v>76</v>
      </c>
      <c r="B19" s="10" t="s">
        <v>34</v>
      </c>
      <c r="C19" s="11" t="s">
        <v>44</v>
      </c>
      <c r="D19" s="10" t="s">
        <v>23</v>
      </c>
      <c r="E19" s="33">
        <v>269</v>
      </c>
      <c r="F19" s="32"/>
      <c r="G19" s="33"/>
    </row>
    <row r="20" spans="1:7" ht="15" x14ac:dyDescent="0.2">
      <c r="A20" s="19" t="s">
        <v>36</v>
      </c>
      <c r="B20" s="10"/>
      <c r="C20" s="16" t="s">
        <v>52</v>
      </c>
      <c r="D20" s="10"/>
      <c r="E20" s="33"/>
      <c r="F20" s="32"/>
      <c r="G20" s="33"/>
    </row>
    <row r="21" spans="1:7" ht="63.75" customHeight="1" x14ac:dyDescent="0.2">
      <c r="A21" s="18" t="s">
        <v>37</v>
      </c>
      <c r="B21" s="10" t="s">
        <v>78</v>
      </c>
      <c r="C21" s="11" t="s">
        <v>53</v>
      </c>
      <c r="D21" s="10" t="s">
        <v>19</v>
      </c>
      <c r="E21" s="33">
        <v>538.95000000000005</v>
      </c>
      <c r="F21" s="32"/>
      <c r="G21" s="33"/>
    </row>
    <row r="22" spans="1:7" ht="63.75" customHeight="1" x14ac:dyDescent="0.2">
      <c r="A22" s="18" t="s">
        <v>38</v>
      </c>
      <c r="B22" s="10" t="s">
        <v>78</v>
      </c>
      <c r="C22" s="11" t="s">
        <v>54</v>
      </c>
      <c r="D22" s="10" t="s">
        <v>19</v>
      </c>
      <c r="E22" s="33">
        <v>186.9</v>
      </c>
      <c r="F22" s="32"/>
      <c r="G22" s="33"/>
    </row>
    <row r="23" spans="1:7" ht="15" x14ac:dyDescent="0.2">
      <c r="A23" s="19" t="s">
        <v>57</v>
      </c>
      <c r="B23" s="10"/>
      <c r="C23" s="16" t="s">
        <v>55</v>
      </c>
      <c r="D23" s="10"/>
      <c r="E23" s="33"/>
      <c r="F23" s="32"/>
      <c r="G23" s="33"/>
    </row>
    <row r="24" spans="1:7" ht="82.5" customHeight="1" x14ac:dyDescent="0.2">
      <c r="A24" s="18" t="s">
        <v>58</v>
      </c>
      <c r="B24" s="20" t="s">
        <v>77</v>
      </c>
      <c r="C24" s="11" t="s">
        <v>74</v>
      </c>
      <c r="D24" s="10" t="s">
        <v>19</v>
      </c>
      <c r="E24" s="33">
        <v>538.95000000000005</v>
      </c>
      <c r="F24" s="32"/>
      <c r="G24" s="33"/>
    </row>
    <row r="25" spans="1:7" ht="84.75" customHeight="1" x14ac:dyDescent="0.2">
      <c r="A25" s="18" t="s">
        <v>59</v>
      </c>
      <c r="B25" s="20" t="s">
        <v>77</v>
      </c>
      <c r="C25" s="11" t="s">
        <v>56</v>
      </c>
      <c r="D25" s="10" t="s">
        <v>19</v>
      </c>
      <c r="E25" s="33">
        <v>186.9</v>
      </c>
      <c r="F25" s="32"/>
      <c r="G25" s="33"/>
    </row>
    <row r="26" spans="1:7" ht="93.75" customHeight="1" x14ac:dyDescent="0.2">
      <c r="A26" s="18" t="s">
        <v>62</v>
      </c>
      <c r="B26" s="20" t="s">
        <v>63</v>
      </c>
      <c r="C26" s="11" t="s">
        <v>72</v>
      </c>
      <c r="D26" s="10" t="s">
        <v>19</v>
      </c>
      <c r="E26" s="33">
        <v>9</v>
      </c>
      <c r="F26" s="32"/>
      <c r="G26" s="33"/>
    </row>
    <row r="27" spans="1:7" ht="15" x14ac:dyDescent="0.2">
      <c r="A27" s="19" t="s">
        <v>60</v>
      </c>
      <c r="B27" s="10"/>
      <c r="C27" s="16" t="s">
        <v>61</v>
      </c>
      <c r="D27" s="10"/>
      <c r="E27" s="33"/>
      <c r="F27" s="32"/>
      <c r="G27" s="33"/>
    </row>
    <row r="28" spans="1:7" ht="63.75" customHeight="1" x14ac:dyDescent="0.2">
      <c r="A28" s="18" t="s">
        <v>64</v>
      </c>
      <c r="B28" s="20" t="s">
        <v>63</v>
      </c>
      <c r="C28" s="11" t="s">
        <v>73</v>
      </c>
      <c r="D28" s="10" t="s">
        <v>65</v>
      </c>
      <c r="E28" s="33">
        <v>20</v>
      </c>
      <c r="F28" s="32"/>
      <c r="G28" s="33"/>
    </row>
    <row r="29" spans="1:7" ht="20.25" customHeight="1" x14ac:dyDescent="0.25">
      <c r="A29" s="10"/>
      <c r="B29" s="10"/>
      <c r="C29" s="16" t="s">
        <v>15</v>
      </c>
      <c r="D29" s="22"/>
      <c r="E29" s="15"/>
      <c r="F29" s="30"/>
      <c r="G29" s="30"/>
    </row>
    <row r="30" spans="1:7" ht="21" customHeight="1" x14ac:dyDescent="0.25">
      <c r="A30" s="23"/>
      <c r="B30" s="23"/>
      <c r="C30" s="24" t="s">
        <v>14</v>
      </c>
      <c r="D30" s="25"/>
      <c r="E30" s="15"/>
      <c r="F30" s="31"/>
      <c r="G30" s="31"/>
    </row>
    <row r="31" spans="1:7" ht="25.5" customHeight="1" x14ac:dyDescent="0.25">
      <c r="A31" s="26"/>
      <c r="B31" s="26"/>
      <c r="C31" s="27" t="s">
        <v>16</v>
      </c>
      <c r="D31" s="28"/>
      <c r="E31" s="29"/>
      <c r="F31" s="35"/>
      <c r="G31" s="35"/>
    </row>
    <row r="32" spans="1:7" x14ac:dyDescent="0.2">
      <c r="A32" s="38"/>
      <c r="B32" s="38"/>
      <c r="C32" s="38"/>
      <c r="D32" s="37"/>
      <c r="E32" s="37"/>
      <c r="F32" s="37"/>
      <c r="G32" s="37"/>
    </row>
    <row r="33" spans="1:7" ht="14.25" customHeight="1" x14ac:dyDescent="0.2">
      <c r="A33" s="38"/>
      <c r="B33" s="38"/>
      <c r="C33" s="38"/>
      <c r="D33" s="37"/>
      <c r="E33" s="37"/>
      <c r="F33" s="37"/>
      <c r="G33" s="37"/>
    </row>
    <row r="34" spans="1:7" x14ac:dyDescent="0.2">
      <c r="F34" s="5"/>
      <c r="G34" s="5"/>
    </row>
    <row r="35" spans="1:7" x14ac:dyDescent="0.2">
      <c r="F35" s="5"/>
      <c r="G35" s="5"/>
    </row>
    <row r="1048481" spans="7:7" x14ac:dyDescent="0.2">
      <c r="G1048481" s="1">
        <f>SUM(G1:G1048480)</f>
        <v>0</v>
      </c>
    </row>
  </sheetData>
  <mergeCells count="9">
    <mergeCell ref="F31:G31"/>
    <mergeCell ref="B3:B4"/>
    <mergeCell ref="D32:G33"/>
    <mergeCell ref="A32:C33"/>
    <mergeCell ref="A1:G1"/>
    <mergeCell ref="A2:G2"/>
    <mergeCell ref="A3:A4"/>
    <mergeCell ref="C3:C4"/>
    <mergeCell ref="D3:E3"/>
  </mergeCells>
  <phoneticPr fontId="9" type="noConversion"/>
  <pageMargins left="0.78740157480314965" right="0.23622047244094491" top="0.74803149606299213" bottom="0.74803149606299213" header="0.31496062992125984" footer="0.31496062992125984"/>
  <pageSetup paperSize="9" scale="77" fitToHeight="0" orientation="portrait" r:id="rId1"/>
  <headerFooter alignWithMargins="0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7" sqref="A17"/>
    </sheetView>
  </sheetViews>
  <sheetFormatPr defaultRowHeight="12.75" x14ac:dyDescent="0.2"/>
  <cols>
    <col min="3" max="3" width="18.85546875" customWidth="1"/>
  </cols>
  <sheetData>
    <row r="1" spans="1:3" x14ac:dyDescent="0.2">
      <c r="A1" t="s">
        <v>45</v>
      </c>
    </row>
    <row r="2" spans="1:3" x14ac:dyDescent="0.2">
      <c r="A2" t="s">
        <v>46</v>
      </c>
      <c r="B2" t="s">
        <v>47</v>
      </c>
      <c r="C2" t="s">
        <v>48</v>
      </c>
    </row>
    <row r="3" spans="1:3" x14ac:dyDescent="0.2">
      <c r="A3">
        <v>6.7</v>
      </c>
      <c r="B3">
        <v>2</v>
      </c>
      <c r="C3">
        <f>A3*B3</f>
        <v>13.4</v>
      </c>
    </row>
    <row r="4" spans="1:3" x14ac:dyDescent="0.2">
      <c r="A4">
        <v>11</v>
      </c>
      <c r="B4">
        <v>2.5</v>
      </c>
      <c r="C4">
        <f t="shared" ref="C4:C15" si="0">A4*B4</f>
        <v>27.5</v>
      </c>
    </row>
    <row r="5" spans="1:3" x14ac:dyDescent="0.2">
      <c r="A5">
        <v>6.5</v>
      </c>
      <c r="B5">
        <v>2.4</v>
      </c>
      <c r="C5">
        <f t="shared" si="0"/>
        <v>15.6</v>
      </c>
    </row>
    <row r="6" spans="1:3" x14ac:dyDescent="0.2">
      <c r="A6">
        <v>7</v>
      </c>
      <c r="B6">
        <v>2.6</v>
      </c>
      <c r="C6">
        <f t="shared" si="0"/>
        <v>18.2</v>
      </c>
    </row>
    <row r="7" spans="1:3" x14ac:dyDescent="0.2">
      <c r="A7">
        <v>8.5</v>
      </c>
      <c r="B7">
        <v>2.4</v>
      </c>
      <c r="C7">
        <f t="shared" si="0"/>
        <v>20.399999999999999</v>
      </c>
    </row>
    <row r="8" spans="1:3" x14ac:dyDescent="0.2">
      <c r="A8">
        <v>6</v>
      </c>
      <c r="B8">
        <v>1.95</v>
      </c>
      <c r="C8">
        <f t="shared" si="0"/>
        <v>11.7</v>
      </c>
    </row>
    <row r="9" spans="1:3" x14ac:dyDescent="0.2">
      <c r="A9">
        <v>7</v>
      </c>
      <c r="B9">
        <v>1.5</v>
      </c>
      <c r="C9">
        <f t="shared" si="0"/>
        <v>10.5</v>
      </c>
    </row>
    <row r="10" spans="1:3" x14ac:dyDescent="0.2">
      <c r="A10">
        <v>6.5</v>
      </c>
      <c r="B10">
        <v>1.5</v>
      </c>
      <c r="C10">
        <f t="shared" si="0"/>
        <v>9.75</v>
      </c>
    </row>
    <row r="11" spans="1:3" x14ac:dyDescent="0.2">
      <c r="A11">
        <v>4.5</v>
      </c>
      <c r="B11">
        <v>1.9</v>
      </c>
      <c r="C11">
        <f t="shared" si="0"/>
        <v>8.5500000000000007</v>
      </c>
    </row>
    <row r="12" spans="1:3" x14ac:dyDescent="0.2">
      <c r="A12">
        <v>7</v>
      </c>
      <c r="B12">
        <v>1.9</v>
      </c>
      <c r="C12">
        <f t="shared" si="0"/>
        <v>13.3</v>
      </c>
    </row>
    <row r="13" spans="1:3" x14ac:dyDescent="0.2">
      <c r="A13">
        <v>6</v>
      </c>
      <c r="B13">
        <v>1.9</v>
      </c>
      <c r="C13">
        <f t="shared" si="0"/>
        <v>11.4</v>
      </c>
    </row>
    <row r="14" spans="1:3" x14ac:dyDescent="0.2">
      <c r="A14">
        <v>7</v>
      </c>
      <c r="B14">
        <v>2.1</v>
      </c>
      <c r="C14">
        <f t="shared" si="0"/>
        <v>14.7</v>
      </c>
    </row>
    <row r="15" spans="1:3" x14ac:dyDescent="0.2">
      <c r="A15">
        <v>7</v>
      </c>
      <c r="B15">
        <v>1.7</v>
      </c>
      <c r="C15">
        <f t="shared" si="0"/>
        <v>11.9</v>
      </c>
    </row>
    <row r="16" spans="1:3" x14ac:dyDescent="0.2">
      <c r="A16">
        <f>SUM(A3:A15)</f>
        <v>90.7</v>
      </c>
      <c r="C16">
        <f>SUM(C3:C15)</f>
        <v>186.9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KO</vt:lpstr>
      <vt:lpstr>Arkusz1</vt:lpstr>
      <vt:lpstr>KO!Obszar_wydruku</vt:lpstr>
      <vt:lpstr>KO!Tytuły_wydruku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Krzysztof</cp:lastModifiedBy>
  <cp:lastPrinted>2021-10-05T05:11:31Z</cp:lastPrinted>
  <dcterms:created xsi:type="dcterms:W3CDTF">1997-02-26T13:46:56Z</dcterms:created>
  <dcterms:modified xsi:type="dcterms:W3CDTF">2021-10-11T06:56:49Z</dcterms:modified>
</cp:coreProperties>
</file>