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ZP\Renata\ZAM.PUB. 2021\ZAPYTANIA OFERTOWE\ZO 011 21 Catering\"/>
    </mc:Choice>
  </mc:AlternateContent>
  <bookViews>
    <workbookView xWindow="0" yWindow="0" windowWidth="16065" windowHeight="765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Arkusz1!$6:$6</definedName>
  </definedNames>
  <calcPr calcId="162913"/>
</workbook>
</file>

<file path=xl/calcChain.xml><?xml version="1.0" encoding="utf-8"?>
<calcChain xmlns="http://schemas.openxmlformats.org/spreadsheetml/2006/main">
  <c r="F148" i="1" l="1"/>
  <c r="F151" i="1"/>
  <c r="F150" i="1"/>
  <c r="F149" i="1"/>
  <c r="F146" i="1"/>
  <c r="F145" i="1"/>
  <c r="F144" i="1"/>
  <c r="F143" i="1"/>
  <c r="F140" i="1"/>
  <c r="F139" i="1"/>
  <c r="F138" i="1"/>
  <c r="F137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5" i="1"/>
  <c r="F114" i="1"/>
  <c r="F112" i="1"/>
  <c r="F111" i="1"/>
  <c r="F110" i="1"/>
  <c r="F109" i="1"/>
  <c r="F108" i="1"/>
  <c r="F107" i="1"/>
  <c r="F106" i="1"/>
  <c r="F105" i="1"/>
  <c r="F104" i="1"/>
  <c r="F103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5" i="1"/>
  <c r="F84" i="1"/>
  <c r="F83" i="1"/>
  <c r="F82" i="1"/>
  <c r="F81" i="1"/>
  <c r="F80" i="1"/>
  <c r="F79" i="1"/>
  <c r="F78" i="1"/>
  <c r="F77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0" i="1"/>
  <c r="F11" i="1"/>
  <c r="F12" i="1"/>
  <c r="F13" i="1"/>
  <c r="F14" i="1"/>
  <c r="F15" i="1"/>
  <c r="F16" i="1"/>
  <c r="F17" i="1"/>
  <c r="F9" i="1"/>
  <c r="D154" i="1" l="1"/>
  <c r="D153" i="1"/>
  <c r="D155" i="1" l="1"/>
</calcChain>
</file>

<file path=xl/sharedStrings.xml><?xml version="1.0" encoding="utf-8"?>
<sst xmlns="http://schemas.openxmlformats.org/spreadsheetml/2006/main" count="289" uniqueCount="199">
  <si>
    <t>Lp.</t>
  </si>
  <si>
    <t xml:space="preserve">Nazwa i opis produktu </t>
  </si>
  <si>
    <t>1porcja/250 ml</t>
  </si>
  <si>
    <t>Żurek staropolski</t>
  </si>
  <si>
    <t>Krem z borowików</t>
  </si>
  <si>
    <t>Zupa meksykańska z marynowanym filetem drobiowym</t>
  </si>
  <si>
    <t>Chłodnik litewski z jajkiem</t>
  </si>
  <si>
    <t>Barszcz czerwony z uszkami/krokietem/pasztecikiem</t>
  </si>
  <si>
    <t>Rosół z kluseczkami</t>
  </si>
  <si>
    <t>Polędwiczki wieprzowe w sosie borowikowym</t>
  </si>
  <si>
    <t>Kotlet panierowany z kurczaka</t>
  </si>
  <si>
    <t>1 porcja/140g</t>
  </si>
  <si>
    <t>Zawijaniec ze schabu z pieczarkami w śmietanie</t>
  </si>
  <si>
    <t>1 porcja/130g</t>
  </si>
  <si>
    <t>Stek z karkówki z sosem śliwkowym</t>
  </si>
  <si>
    <t>1 porcja/120g</t>
  </si>
  <si>
    <t>1 porcja/350g</t>
  </si>
  <si>
    <t>1 porcja/150g</t>
  </si>
  <si>
    <t>1 porcja/100g</t>
  </si>
  <si>
    <t>Dorsz w sosie greckim</t>
  </si>
  <si>
    <t>1 porcja/120g/100g</t>
  </si>
  <si>
    <t>Krem pomidorowy z bazylią/kiełkami</t>
  </si>
  <si>
    <t>Roladka drobiowa z grillowanym bakłażanem i sosem Cafe de Paris</t>
  </si>
  <si>
    <t>Pierogi (farsz: kapusta z grzybami/mięso/ser/owoce)</t>
  </si>
  <si>
    <t>Kluseczki</t>
  </si>
  <si>
    <t>Ryż z warzywami</t>
  </si>
  <si>
    <t>Warzywa gotowane na parze</t>
  </si>
  <si>
    <t>Groszek z marchewką</t>
  </si>
  <si>
    <t>Sałatka grecka z serem feta i oliwkami</t>
  </si>
  <si>
    <t>Sałatka z owoców z sosem jogurtowym</t>
  </si>
  <si>
    <t>Sałatka rzymska z marynowanym filetem drobiowym</t>
  </si>
  <si>
    <t>Sałatka jarzynowa</t>
  </si>
  <si>
    <t>Sałatka z płatkami wołowiny, pomarańczą i orzechami włoskimi</t>
  </si>
  <si>
    <t>Sałatka z pomidorami i mozarellą</t>
  </si>
  <si>
    <t>Sałatka z szynką i selerem</t>
  </si>
  <si>
    <t xml:space="preserve">Ryż </t>
  </si>
  <si>
    <t>Sałatka śródziemnomorska z suszonymi pomidorami i pesto</t>
  </si>
  <si>
    <t>Sałatka brokułowa z jajkiem i sosem jogurtowym</t>
  </si>
  <si>
    <t xml:space="preserve">Szparagi w szynce </t>
  </si>
  <si>
    <t>1 porcja/20g</t>
  </si>
  <si>
    <t>Rolada z kurczaka nadziewana suszonymi pomidorami</t>
  </si>
  <si>
    <t>1 porcja/40g</t>
  </si>
  <si>
    <t>Ruloniki wieprzowe z fetą i suszonymi pomidorami</t>
  </si>
  <si>
    <t>1 porcja/60g</t>
  </si>
  <si>
    <t>Polędwiczki z kremem chrzanowo-porzeczkowym</t>
  </si>
  <si>
    <t>Terrina z łososiem</t>
  </si>
  <si>
    <t>Schab ze śliwką</t>
  </si>
  <si>
    <t>Pstrąg w galarecie</t>
  </si>
  <si>
    <t>1 porcja/50g</t>
  </si>
  <si>
    <t>Koreczki serowe z marynatami</t>
  </si>
  <si>
    <t>Paszteciki z ciasta francuskiego</t>
  </si>
  <si>
    <t>Szpadka z pomidorkiem i mozarellą</t>
  </si>
  <si>
    <t>Szaszłyczek z salami i bekonu</t>
  </si>
  <si>
    <t>Koreczki z tortilli z szynką i warzywami</t>
  </si>
  <si>
    <t>Słone babeczki z farszami</t>
  </si>
  <si>
    <t>1 sztuka/30g</t>
  </si>
  <si>
    <t>1 sztuka/20g</t>
  </si>
  <si>
    <t>1 sztuka/25g</t>
  </si>
  <si>
    <t>1 sztuka/50g</t>
  </si>
  <si>
    <t>Koreczki serowo-owocowe</t>
  </si>
  <si>
    <t>Kanapka z wędzonym łososiem</t>
  </si>
  <si>
    <t>Kanapka z salami</t>
  </si>
  <si>
    <t>Kanapka z szynką i twarogiem</t>
  </si>
  <si>
    <t>Kanapka z szynką parmeńską</t>
  </si>
  <si>
    <t>Kanapka z wędzonką</t>
  </si>
  <si>
    <t>Kanapka z plastrami drobiu</t>
  </si>
  <si>
    <t>Kanapka z serami pleśnowymi</t>
  </si>
  <si>
    <t>Kanapka z pastą z jajek</t>
  </si>
  <si>
    <t>Kanapka z pastą z tuńczyka</t>
  </si>
  <si>
    <t>Bułeczki bankietowe-pszenne</t>
  </si>
  <si>
    <t>Bułeczki bankietowe-żytnie</t>
  </si>
  <si>
    <t>Bułeczki bankietowe-razowe</t>
  </si>
  <si>
    <t>Chrzan</t>
  </si>
  <si>
    <t>Musztarda</t>
  </si>
  <si>
    <t>Ketchup</t>
  </si>
  <si>
    <t>Chleb pszenny, krojony</t>
  </si>
  <si>
    <t>Chleb żytni, krojony</t>
  </si>
  <si>
    <t>1 porcja/10g</t>
  </si>
  <si>
    <t>Masło porcyjne</t>
  </si>
  <si>
    <t>1 sztuka/1 kg</t>
  </si>
  <si>
    <t>Szaszłyki z owoców</t>
  </si>
  <si>
    <t>1 sztuka/50g-70g</t>
  </si>
  <si>
    <t>Mini francuskie z jabłkiem</t>
  </si>
  <si>
    <t>Ciasteczka deserowe-mieszanka koktajlowa</t>
  </si>
  <si>
    <t>1 kg</t>
  </si>
  <si>
    <t>Torty tematyczne (różne rodzaje)</t>
  </si>
  <si>
    <t>Mini eklerki bankietowe</t>
  </si>
  <si>
    <t>1 sztuka/50g-80g</t>
  </si>
  <si>
    <t>Mini ptysie rumowe</t>
  </si>
  <si>
    <t>Babeczki bankietowe z owocami</t>
  </si>
  <si>
    <t>1 sztuka/80g</t>
  </si>
  <si>
    <t>Rożki czekoladowe, orzechowe</t>
  </si>
  <si>
    <t>Pączki liliputy</t>
  </si>
  <si>
    <t>1porcja/200ml</t>
  </si>
  <si>
    <t>Herbata czarna</t>
  </si>
  <si>
    <t>1 porcja/200ml</t>
  </si>
  <si>
    <t>Soki owocowe 100% (np. pomarańczowy, czarna porzeczka, jabłkowy, grejpfrutowy) podane w dzbankach lub pojemnikach z dozownikiem</t>
  </si>
  <si>
    <t>Sałatka z krewetkami koktajlowymi i paluszkami krabowymi</t>
  </si>
  <si>
    <t>Koreczki kabanosowe z marynatami</t>
  </si>
  <si>
    <t>Kanapka z jajkiem i kolorowym kawiorem</t>
  </si>
  <si>
    <t>Kanapka z twarogiem, szczypiorkiem i orzechami włoskimi</t>
  </si>
  <si>
    <t xml:space="preserve">Mini rogale </t>
  </si>
  <si>
    <t>Kawa rozpuszczalna</t>
  </si>
  <si>
    <t>Muffinki</t>
  </si>
  <si>
    <t>1 sztuka/100-150g</t>
  </si>
  <si>
    <t>Buraczki</t>
  </si>
  <si>
    <t>Woda mineralna niegazowana (podana w dzbankach - bez dodatków/ z miętą i cytryną)</t>
  </si>
  <si>
    <t>Jednostka miary na osobę</t>
  </si>
  <si>
    <t>Ilość szacunkowa</t>
  </si>
  <si>
    <t>I. ZUPY</t>
  </si>
  <si>
    <t>II. DANIA  DRUGIE</t>
  </si>
  <si>
    <t>III.  DODATKI  DO  DANIA  DRUGIEGO</t>
  </si>
  <si>
    <t>IV.  SAŁATKI</t>
  </si>
  <si>
    <t>V. ZIMNE  PRZEKĄSKI</t>
  </si>
  <si>
    <t>VII.  MINI KANAPKI  DEKORACYJNE</t>
  </si>
  <si>
    <t>VIII. PIECZYWO  I  DODATKI</t>
  </si>
  <si>
    <t>IX. OWOCE</t>
  </si>
  <si>
    <t>X.  BUFET  DESEROWY</t>
  </si>
  <si>
    <t>XI.  NAPOJE  GORĄCE</t>
  </si>
  <si>
    <t>XII. NAPOJE  ZIMNE</t>
  </si>
  <si>
    <t>1 sztuka/50g-60g</t>
  </si>
  <si>
    <t xml:space="preserve">Kanapka z szynką i ogórkiem </t>
  </si>
  <si>
    <t>Kanapka z serem i pomidorem</t>
  </si>
  <si>
    <t>1 sztuka/120g</t>
  </si>
  <si>
    <t>4 kg</t>
  </si>
  <si>
    <t xml:space="preserve">Kawa naturalna </t>
  </si>
  <si>
    <t>Herbata smakowe (róźne rodzaje min. 5 rodzajów na wydarzenie do wyboru)</t>
  </si>
  <si>
    <t>Cena jednostkowa netto (PLN)</t>
  </si>
  <si>
    <t>Wartość netto (PLN)</t>
  </si>
  <si>
    <t>Stawka VAT (%)</t>
  </si>
  <si>
    <t>……………………………………………………….</t>
  </si>
  <si>
    <t xml:space="preserve"> data i podpis Wykonawcy</t>
  </si>
  <si>
    <t>Wartość netto całości zamówienia</t>
  </si>
  <si>
    <t>Łączna wartość podatku VAT całości zamówienia</t>
  </si>
  <si>
    <t xml:space="preserve">Wartość brutto całości zamówienia </t>
  </si>
  <si>
    <t xml:space="preserve">Ziemniaki pieczone z ziołami -np. ćwiartki </t>
  </si>
  <si>
    <t>1 porcja/140g/50g</t>
  </si>
  <si>
    <t>1 porcja/160g/50g</t>
  </si>
  <si>
    <t>1 porcja/150g/50g</t>
  </si>
  <si>
    <t>Morszczuk pod brokułami</t>
  </si>
  <si>
    <t xml:space="preserve">1 porcja (2 sztuki) </t>
  </si>
  <si>
    <t>Surówki: wiosenna/z młodej kapusty /wenecka/porowa/  meksykańska/ z buraczków /z selera/szwedzka/ z marchwi i ananasa /z papryką i ogórkiem/itp.</t>
  </si>
  <si>
    <t>Tartinki z kawiorem i oliwkami /serem pleśniowym /łososiem wędzonym</t>
  </si>
  <si>
    <t>do każdej kanapki obowiązują minimum 3 dodatki dekoracyjne (warzywa /owoce /marynaty /kawior /sosy /itp.)</t>
  </si>
  <si>
    <t>1 półmisek (patera) / 1,8kg-2kg</t>
  </si>
  <si>
    <t>Ciasteczka bankietowe</t>
  </si>
  <si>
    <t>1 sztuka/40g-50g</t>
  </si>
  <si>
    <t>Rogale marcińskie</t>
  </si>
  <si>
    <t>1 sztuka/210g-230g</t>
  </si>
  <si>
    <t>Dodatki typu: śmietanka, mleko, cytryny (świeże w plasterkach), cukier biały/brązowy (w saszetkach ułożnych w koszyczkach lub podany w cukiernicy) są obligatoryjne - w odpowiedniej ilości do zamawianych napojów i wliczone w cenę napojów.</t>
  </si>
  <si>
    <t>Krem kalafiorowy</t>
  </si>
  <si>
    <t>Filet drobiowy w sosie królewskim</t>
  </si>
  <si>
    <t>Schab po węgiersku</t>
  </si>
  <si>
    <t xml:space="preserve">Zraz wołowy po staropolsku w sosie pieczeniowym </t>
  </si>
  <si>
    <t>Mintaj pod beszamelem</t>
  </si>
  <si>
    <t>Filet z mintaja w sosie koperkowo - kaparowym</t>
  </si>
  <si>
    <t>Filet z łososia z sosem pomarańczowym</t>
  </si>
  <si>
    <t>Ziemniaki gotowane</t>
  </si>
  <si>
    <t>Sałatka Cezar</t>
  </si>
  <si>
    <t xml:space="preserve">Indyk z owocami egzotycznymi </t>
  </si>
  <si>
    <t xml:space="preserve">Schab w ziołach </t>
  </si>
  <si>
    <t>Łosoś w galarecie</t>
  </si>
  <si>
    <t xml:space="preserve">Drożdżówka z nadzieniem </t>
  </si>
  <si>
    <t>1 sztuka/100g</t>
  </si>
  <si>
    <t xml:space="preserve">Kulki ziemniaczane </t>
  </si>
  <si>
    <t>Ciasto krojone dostępne w całym okresie obowiązywania umowy np.: jabłecznik, sernik, murzynek, placek z owocem itp.</t>
  </si>
  <si>
    <t>1 porcja 
(6 sztuk)/240g</t>
  </si>
  <si>
    <t xml:space="preserve">Zupa gulaszowa </t>
  </si>
  <si>
    <r>
      <t xml:space="preserve">Ciasto krojone dostępne w okresie </t>
    </r>
    <r>
      <rPr>
        <b/>
        <sz val="9"/>
        <color indexed="8"/>
        <rFont val="Calibri"/>
        <family val="2"/>
        <charset val="238"/>
      </rPr>
      <t>Świąt Bożego Narodzenia - tzn. od 1.12 do 31.12 oraz Świąt Wielkanocnych  - tzn. 8.04 do 21.04</t>
    </r>
    <r>
      <rPr>
        <sz val="9"/>
        <color indexed="8"/>
        <rFont val="Calibri"/>
        <family val="2"/>
        <charset val="238"/>
      </rPr>
      <t xml:space="preserve"> np. babka świąteczna, keks, piernik, makowiec, itp.</t>
    </r>
  </si>
  <si>
    <t>Strogonow wołowy</t>
  </si>
  <si>
    <t>Kotlet devolay</t>
  </si>
  <si>
    <t>Gulasz z ciecieżycy (danie wegańskie)</t>
  </si>
  <si>
    <t>Kaszotto z kaszy pęczak z grzybami (wegetariańskie)</t>
  </si>
  <si>
    <t>Filet z morszczuka w sosie warzywnym</t>
  </si>
  <si>
    <t>Galaretka z kurczakiem</t>
  </si>
  <si>
    <t>Fileciki drobiowe dekorowane owocami</t>
  </si>
  <si>
    <t>Kanapka z humusem i warzywami (wegańska)</t>
  </si>
  <si>
    <t>Ciastka kruche wegańskie</t>
  </si>
  <si>
    <t>Ciastko francuskie z jabłkiem</t>
  </si>
  <si>
    <t>XIII. PAKIETY ŚNIADANIOWE</t>
  </si>
  <si>
    <t>pakiet</t>
  </si>
  <si>
    <t xml:space="preserve">FORMULARZ   CENOWY
</t>
  </si>
  <si>
    <t>VI. PRZEKĄSKI  KOKTAJLOWE</t>
  </si>
  <si>
    <t>Sos chrzanowy/tatarski</t>
  </si>
  <si>
    <t>Kompozycja z owoców-mix (np. filetowany: melon, świeży ananas, pomarańcze, mandarynki, rzeźbiony arbuz itp. oraz dostępne owoce sezonowe)</t>
  </si>
  <si>
    <t>1 but./ 0,5l</t>
  </si>
  <si>
    <t>Woda mineralna niegazowana w butelkach</t>
  </si>
  <si>
    <t>Woda mineralna gazowana w butelkach</t>
  </si>
  <si>
    <r>
      <rPr>
        <u/>
        <sz val="9"/>
        <rFont val="Calibri"/>
        <family val="2"/>
        <charset val="238"/>
      </rPr>
      <t>Pakiet nr 1*</t>
    </r>
    <r>
      <rPr>
        <sz val="9"/>
        <rFont val="Calibri"/>
        <family val="2"/>
        <charset val="238"/>
      </rPr>
      <t xml:space="preserve">
1) kanapka pakowana oddzielnie, podłużna bagietka, na różnym typie pieczywa ca. 120-130 g (typu ciabatta, wieloziarnista, żytnia lub bezglutenowy chleb) z masłem ca.  20-25 g, mix sałat 10-12 g,</t>
    </r>
    <r>
      <rPr>
        <b/>
        <sz val="9"/>
        <rFont val="Calibri"/>
        <family val="2"/>
        <charset val="238"/>
      </rPr>
      <t xml:space="preserve"> szynka serrano lub prosciutto</t>
    </r>
    <r>
      <rPr>
        <sz val="9"/>
        <rFont val="Calibri"/>
        <family val="2"/>
        <charset val="238"/>
      </rPr>
      <t xml:space="preserve"> ca. 40 g, warzywa świeże 13-15 g (np. ogórek, pomidor, papryka) i/lub pikle (masa po odsączeniu) 20 g, 
2) drożdżówka z serem lub owocem i kruszonką - gramatura od 180-200 g lub pączek z lukrem i nadzieniem owocowym (marmolada, dżem lub konfitura) o gramaturze min 70 g lub kruchy wafelek z kremem kakaowym (min 45%) oblany czekoladą (min 25%) o gramaturze min 45 g,  /wymiennie/;
3) dwie sztuki różnych owoców: jabłko / gruszka / banan / mandarynka-klementynka / brzoskwinia.</t>
    </r>
  </si>
  <si>
    <t>*Każdy pakiet pakowany oddzielnie w torebkę papierową z opisem  dot. głównego składnika kanapki (mozzarella, kurczak, szynka, łosoś/tuńczyk), w środku drożdżówka/pączek/wafelek i kanapka pakowane oddzielnie w torebki papierowe, serwetki lub inne opakowanie papierowe uniemożliwiające bezpośredni kontakt poszczególnych pozycji pakietu (kanapki, pieczywa cukierniczego i owoców).</t>
  </si>
  <si>
    <t xml:space="preserve">Pączki serowe </t>
  </si>
  <si>
    <t xml:space="preserve">1 sztuka/50g </t>
  </si>
  <si>
    <r>
      <rPr>
        <u/>
        <sz val="9"/>
        <rFont val="Calibri"/>
        <family val="2"/>
        <charset val="238"/>
      </rPr>
      <t>Pakiet nr 2*</t>
    </r>
    <r>
      <rPr>
        <sz val="9"/>
        <rFont val="Calibri"/>
        <family val="2"/>
        <charset val="238"/>
      </rPr>
      <t xml:space="preserve">
1) kanapka pakowana oddzielnie, podłużna bagietka, na różnym typie pieczywa ca. 120-130 g (bułka typu ciabatta, wieloziarnista, żytnia lub bezglutenowy chleb) z masłem ca.  20-25 g, mix sałat 10-12 g,  </t>
    </r>
    <r>
      <rPr>
        <b/>
        <sz val="9"/>
        <rFont val="Calibri"/>
        <family val="2"/>
        <charset val="238"/>
      </rPr>
      <t>ser mozzarella</t>
    </r>
    <r>
      <rPr>
        <sz val="9"/>
        <rFont val="Calibri"/>
        <family val="2"/>
        <charset val="238"/>
      </rPr>
      <t xml:space="preserve"> 60 g (kanapkowy) warzywa świeże - 13-15 g (np. pomidor lub sezonowo suszone pomidory, papryka) i/lub pikle (masa po odsączeniu) 20 g, kiełki - 10 g oraz sos bazyliowy - ca. 25 ml;
2) drożdżówka z serem lub owocem i kruszonką - gramatura od 180-200 g lub pączek z lukrem i nadzieniem owocowym (marmolada, dżem lub konfitura) o gramaturze min 70 g lub kruchy wafelek z kremem kakaowym (min 45%) oblany czekoladą (min 25%) o gramaturze min 45 g,  /wymiennie/;
3)  dwie sztuki różnych owoców: jabłko / gruszka / banan / mandarynka-klementynka / brzoskwinia.</t>
    </r>
  </si>
  <si>
    <r>
      <rPr>
        <u/>
        <sz val="9"/>
        <rFont val="Calibri"/>
        <family val="2"/>
        <charset val="238"/>
      </rPr>
      <t>Pakiet nr 3*</t>
    </r>
    <r>
      <rPr>
        <sz val="9"/>
        <rFont val="Calibri"/>
        <family val="2"/>
        <charset val="238"/>
      </rPr>
      <t xml:space="preserve">
1) kanapka pakowana oddzielnie, podłużna bagietka, na różnym typie pieczywa ca. 120-340 g (bułka typu ciabatta, wieloziarnista, żytnia, wieloziarnista, żytnia lub bezglutenowy chleb) z masłem ca.  20-25 g, mix sałat 10-12 g, </t>
    </r>
    <r>
      <rPr>
        <b/>
        <sz val="9"/>
        <rFont val="Calibri"/>
        <family val="2"/>
        <charset val="238"/>
      </rPr>
      <t>kurczak grillowany</t>
    </r>
    <r>
      <rPr>
        <sz val="9"/>
        <rFont val="Calibri"/>
        <family val="2"/>
        <charset val="238"/>
      </rPr>
      <t xml:space="preserve"> min. 80 g, warzywa świeże - 13-15 g (np. ogórek, pomidor, papryka) i/lub pikle (masa po odsączeniu) 20 g oraz sos "tysiąca wysp" ca. 25 ml;
2)drożdżówka z serem lub owocem i kruszonką - gramatura od 180-200 g lub pączek z lukrem i nadzieniem owocowym (marmolada, dżem lub konfitura) o gramaturze min 70 g lub kruchy wafelek z kremem kakaowym (min 45%) oblany czekoladą (min 25%) o gramaturze min 45 g,  /wymiennie/;
3)  dwie sztuki różnych owoców: jabłko / gruszka / banan / mandarynka-klementynka / brzoskwinia.</t>
    </r>
  </si>
  <si>
    <r>
      <rPr>
        <u/>
        <sz val="9"/>
        <rFont val="Calibri"/>
        <family val="2"/>
        <charset val="238"/>
      </rPr>
      <t>Pakiet nr 4*</t>
    </r>
    <r>
      <rPr>
        <sz val="9"/>
        <rFont val="Calibri"/>
        <family val="2"/>
        <charset val="238"/>
      </rPr>
      <t xml:space="preserve">
1) kanapka pakowana oddzielnie, podłużna bagietka, na różnym typie pieczywa  ca. 120-130 g (bułka typu ciabatta, wieloziarnista, żytnia, lub bezglutenowy chleb): z masłem ca.  20-25 g, mix sałat 10-12 g,</t>
    </r>
    <r>
      <rPr>
        <b/>
        <sz val="9"/>
        <rFont val="Calibri"/>
        <family val="2"/>
        <charset val="238"/>
      </rPr>
      <t xml:space="preserve"> łosoś wędzony </t>
    </r>
    <r>
      <rPr>
        <sz val="9"/>
        <rFont val="Calibri"/>
        <family val="2"/>
        <charset val="238"/>
      </rPr>
      <t xml:space="preserve">- 40 g lub </t>
    </r>
    <r>
      <rPr>
        <b/>
        <sz val="9"/>
        <rFont val="Calibri"/>
        <family val="2"/>
        <charset val="238"/>
      </rPr>
      <t>tuńczyk w oleju</t>
    </r>
    <r>
      <rPr>
        <sz val="9"/>
        <rFont val="Calibri"/>
        <family val="2"/>
        <charset val="238"/>
      </rPr>
      <t xml:space="preserve"> - 60 g (masa po odsączeniu), warzywa świeże ca. 13-15 g (np. ogórek, pomidor, papryka) i/lub pikle (masa po odsączeniu) 20 g, kiełki - 10 g oraz sos - 25 ml;
2) drożdżówka z serem lub owocem i kruszonką - gramatura od 180-200 g lub pączek z lukrem i nadzieniem owocowym (marmolada, dżem lub konfitura) o gramaturze min 70 g lub kruchy wafelek z kremem kakaowym (min 45%) oblany czekoladą (min 25%) o gramaturze min 45 g,  /wymiennie/;
3) dwie sztuki różnych owoców: jabłko / gruszka / banan / mandarynka-klementynka / brzoskwinia.</t>
    </r>
  </si>
  <si>
    <t>Warzywa cięte z salsą meksykańską (wegańskie)</t>
  </si>
  <si>
    <t>Cukinia faszerowana serem feta (wegetariańskie)</t>
  </si>
  <si>
    <t>Uwaga: Formularz należy uzupełnić jedynie w kolumnie 5 dla każdej oferowanej pozycji!</t>
  </si>
  <si>
    <t xml:space="preserve">         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</si>
</sst>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u/>
      <sz val="9"/>
      <name val="Calibri"/>
      <family val="2"/>
      <charset val="238"/>
    </font>
    <font>
      <b/>
      <sz val="10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indexed="8"/>
      <name val="Calibri"/>
      <family val="2"/>
      <charset val="238"/>
    </font>
    <font>
      <b/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9" fontId="1" fillId="0" borderId="0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5" xfId="0" applyNumberFormat="1" applyFont="1" applyFill="1" applyBorder="1" applyAlignment="1">
      <alignment horizontal="left" vertical="center"/>
    </xf>
    <xf numFmtId="0" fontId="1" fillId="3" borderId="7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2" borderId="14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2" borderId="9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/>
    </xf>
    <xf numFmtId="0" fontId="2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9"/>
  <sheetViews>
    <sheetView tabSelected="1" zoomScale="140" zoomScaleNormal="140" workbookViewId="0">
      <selection activeCell="A147" sqref="A147:G147"/>
    </sheetView>
  </sheetViews>
  <sheetFormatPr defaultRowHeight="12" x14ac:dyDescent="0.2"/>
  <cols>
    <col min="1" max="1" width="3.28515625" style="4" bestFit="1" customWidth="1"/>
    <col min="2" max="2" width="45.85546875" style="3" customWidth="1"/>
    <col min="3" max="3" width="16" style="11" customWidth="1"/>
    <col min="4" max="4" width="10" style="15" bestFit="1" customWidth="1"/>
    <col min="5" max="5" width="9.28515625" style="11" customWidth="1"/>
    <col min="6" max="6" width="9.5703125" style="11" customWidth="1"/>
    <col min="7" max="7" width="6.42578125" style="37" customWidth="1"/>
    <col min="8" max="16384" width="9.140625" style="4"/>
  </cols>
  <sheetData>
    <row r="2" spans="1:7" x14ac:dyDescent="0.2">
      <c r="A2" s="2"/>
      <c r="C2" s="2"/>
      <c r="D2" s="12"/>
      <c r="E2" s="56" t="s">
        <v>198</v>
      </c>
      <c r="F2" s="56"/>
      <c r="G2" s="57"/>
    </row>
    <row r="3" spans="1:7" ht="26.25" customHeight="1" x14ac:dyDescent="0.2">
      <c r="A3" s="64" t="s">
        <v>181</v>
      </c>
      <c r="B3" s="65"/>
      <c r="C3" s="65"/>
      <c r="D3" s="65"/>
      <c r="E3" s="65"/>
      <c r="F3" s="65"/>
      <c r="G3" s="65"/>
    </row>
    <row r="4" spans="1:7" x14ac:dyDescent="0.2">
      <c r="A4" s="51" t="s">
        <v>197</v>
      </c>
      <c r="B4" s="52"/>
      <c r="C4" s="52"/>
      <c r="D4" s="52"/>
      <c r="E4" s="52"/>
      <c r="F4" s="52"/>
      <c r="G4" s="52"/>
    </row>
    <row r="5" spans="1:7" s="5" customFormat="1" x14ac:dyDescent="0.2">
      <c r="B5" s="6"/>
      <c r="C5" s="7"/>
      <c r="D5" s="13"/>
      <c r="E5" s="7"/>
      <c r="F5" s="7"/>
      <c r="G5" s="36"/>
    </row>
    <row r="6" spans="1:7" s="5" customFormat="1" ht="48" x14ac:dyDescent="0.2">
      <c r="A6" s="18" t="s">
        <v>0</v>
      </c>
      <c r="B6" s="19" t="s">
        <v>1</v>
      </c>
      <c r="C6" s="19" t="s">
        <v>107</v>
      </c>
      <c r="D6" s="19" t="s">
        <v>108</v>
      </c>
      <c r="E6" s="1" t="s">
        <v>127</v>
      </c>
      <c r="F6" s="19" t="s">
        <v>128</v>
      </c>
      <c r="G6" s="40" t="s">
        <v>129</v>
      </c>
    </row>
    <row r="7" spans="1:7" s="5" customFormat="1" x14ac:dyDescent="0.2">
      <c r="A7" s="18">
        <v>1</v>
      </c>
      <c r="B7" s="20">
        <v>2</v>
      </c>
      <c r="C7" s="20">
        <v>3</v>
      </c>
      <c r="D7" s="20">
        <v>4</v>
      </c>
      <c r="E7" s="8">
        <v>5</v>
      </c>
      <c r="F7" s="20">
        <v>6</v>
      </c>
      <c r="G7" s="41">
        <v>7</v>
      </c>
    </row>
    <row r="8" spans="1:7" s="9" customFormat="1" ht="21" customHeight="1" x14ac:dyDescent="0.2">
      <c r="A8" s="60" t="s">
        <v>109</v>
      </c>
      <c r="B8" s="61"/>
      <c r="C8" s="61"/>
      <c r="D8" s="61"/>
      <c r="E8" s="61"/>
      <c r="F8" s="61"/>
      <c r="G8" s="62"/>
    </row>
    <row r="9" spans="1:7" s="10" customFormat="1" ht="19.5" customHeight="1" x14ac:dyDescent="0.2">
      <c r="A9" s="21">
        <v>1</v>
      </c>
      <c r="B9" s="22" t="s">
        <v>167</v>
      </c>
      <c r="C9" s="23" t="s">
        <v>2</v>
      </c>
      <c r="D9" s="46">
        <v>40</v>
      </c>
      <c r="E9" s="38"/>
      <c r="F9" s="29">
        <f>E9*D9</f>
        <v>0</v>
      </c>
      <c r="G9" s="42">
        <v>0.08</v>
      </c>
    </row>
    <row r="10" spans="1:7" s="10" customFormat="1" ht="19.5" customHeight="1" x14ac:dyDescent="0.2">
      <c r="A10" s="21">
        <v>2</v>
      </c>
      <c r="B10" s="25" t="s">
        <v>4</v>
      </c>
      <c r="C10" s="26" t="s">
        <v>2</v>
      </c>
      <c r="D10" s="46">
        <v>40</v>
      </c>
      <c r="E10" s="38"/>
      <c r="F10" s="29">
        <f t="shared" ref="F10:F73" si="0">E10*D10</f>
        <v>0</v>
      </c>
      <c r="G10" s="42">
        <v>0.08</v>
      </c>
    </row>
    <row r="11" spans="1:7" s="10" customFormat="1" ht="19.5" customHeight="1" x14ac:dyDescent="0.2">
      <c r="A11" s="21">
        <v>3</v>
      </c>
      <c r="B11" s="25" t="s">
        <v>21</v>
      </c>
      <c r="C11" s="26" t="s">
        <v>2</v>
      </c>
      <c r="D11" s="46">
        <v>40</v>
      </c>
      <c r="E11" s="38"/>
      <c r="F11" s="29">
        <f t="shared" si="0"/>
        <v>0</v>
      </c>
      <c r="G11" s="42">
        <v>0.08</v>
      </c>
    </row>
    <row r="12" spans="1:7" s="10" customFormat="1" ht="19.5" customHeight="1" x14ac:dyDescent="0.2">
      <c r="A12" s="21">
        <v>4</v>
      </c>
      <c r="B12" s="25" t="s">
        <v>150</v>
      </c>
      <c r="C12" s="26" t="s">
        <v>2</v>
      </c>
      <c r="D12" s="46">
        <v>40</v>
      </c>
      <c r="E12" s="38"/>
      <c r="F12" s="29">
        <f t="shared" si="0"/>
        <v>0</v>
      </c>
      <c r="G12" s="42">
        <v>0.08</v>
      </c>
    </row>
    <row r="13" spans="1:7" ht="19.5" customHeight="1" x14ac:dyDescent="0.2">
      <c r="A13" s="21">
        <v>5</v>
      </c>
      <c r="B13" s="25" t="s">
        <v>6</v>
      </c>
      <c r="C13" s="26" t="s">
        <v>2</v>
      </c>
      <c r="D13" s="46">
        <v>40</v>
      </c>
      <c r="E13" s="38"/>
      <c r="F13" s="29">
        <f t="shared" si="0"/>
        <v>0</v>
      </c>
      <c r="G13" s="42">
        <v>0.08</v>
      </c>
    </row>
    <row r="14" spans="1:7" ht="19.5" customHeight="1" x14ac:dyDescent="0.2">
      <c r="A14" s="21">
        <v>6</v>
      </c>
      <c r="B14" s="25" t="s">
        <v>8</v>
      </c>
      <c r="C14" s="26" t="s">
        <v>2</v>
      </c>
      <c r="D14" s="46">
        <v>40</v>
      </c>
      <c r="E14" s="38"/>
      <c r="F14" s="29">
        <f t="shared" si="0"/>
        <v>0</v>
      </c>
      <c r="G14" s="42">
        <v>0.08</v>
      </c>
    </row>
    <row r="15" spans="1:7" ht="19.5" customHeight="1" x14ac:dyDescent="0.2">
      <c r="A15" s="21">
        <v>7</v>
      </c>
      <c r="B15" s="25" t="s">
        <v>3</v>
      </c>
      <c r="C15" s="26" t="s">
        <v>2</v>
      </c>
      <c r="D15" s="46">
        <v>40</v>
      </c>
      <c r="E15" s="38"/>
      <c r="F15" s="29">
        <f t="shared" si="0"/>
        <v>0</v>
      </c>
      <c r="G15" s="42">
        <v>0.08</v>
      </c>
    </row>
    <row r="16" spans="1:7" ht="19.5" customHeight="1" x14ac:dyDescent="0.2">
      <c r="A16" s="21">
        <v>8</v>
      </c>
      <c r="B16" s="25" t="s">
        <v>5</v>
      </c>
      <c r="C16" s="26" t="s">
        <v>2</v>
      </c>
      <c r="D16" s="46">
        <v>40</v>
      </c>
      <c r="E16" s="38"/>
      <c r="F16" s="29">
        <f t="shared" si="0"/>
        <v>0</v>
      </c>
      <c r="G16" s="42">
        <v>0.08</v>
      </c>
    </row>
    <row r="17" spans="1:7" ht="19.5" customHeight="1" x14ac:dyDescent="0.2">
      <c r="A17" s="21">
        <v>9</v>
      </c>
      <c r="B17" s="27" t="s">
        <v>7</v>
      </c>
      <c r="C17" s="28" t="s">
        <v>2</v>
      </c>
      <c r="D17" s="46">
        <v>40</v>
      </c>
      <c r="E17" s="38"/>
      <c r="F17" s="29">
        <f t="shared" si="0"/>
        <v>0</v>
      </c>
      <c r="G17" s="42">
        <v>0.08</v>
      </c>
    </row>
    <row r="18" spans="1:7" s="9" customFormat="1" ht="21" customHeight="1" x14ac:dyDescent="0.2">
      <c r="A18" s="48" t="s">
        <v>110</v>
      </c>
      <c r="B18" s="49"/>
      <c r="C18" s="49"/>
      <c r="D18" s="49"/>
      <c r="E18" s="49"/>
      <c r="F18" s="49"/>
      <c r="G18" s="50"/>
    </row>
    <row r="19" spans="1:7" ht="24" x14ac:dyDescent="0.2">
      <c r="A19" s="21">
        <v>1</v>
      </c>
      <c r="B19" s="22" t="s">
        <v>22</v>
      </c>
      <c r="C19" s="23" t="s">
        <v>136</v>
      </c>
      <c r="D19" s="46">
        <v>40</v>
      </c>
      <c r="E19" s="38"/>
      <c r="F19" s="29">
        <f t="shared" si="0"/>
        <v>0</v>
      </c>
      <c r="G19" s="42">
        <v>0.08</v>
      </c>
    </row>
    <row r="20" spans="1:7" ht="19.5" customHeight="1" x14ac:dyDescent="0.2">
      <c r="A20" s="21">
        <v>2</v>
      </c>
      <c r="B20" s="25" t="s">
        <v>151</v>
      </c>
      <c r="C20" s="26" t="s">
        <v>13</v>
      </c>
      <c r="D20" s="46">
        <v>40</v>
      </c>
      <c r="E20" s="38"/>
      <c r="F20" s="29">
        <f t="shared" si="0"/>
        <v>0</v>
      </c>
      <c r="G20" s="42">
        <v>0.08</v>
      </c>
    </row>
    <row r="21" spans="1:7" ht="19.5" customHeight="1" x14ac:dyDescent="0.2">
      <c r="A21" s="21">
        <v>3</v>
      </c>
      <c r="B21" s="25" t="s">
        <v>10</v>
      </c>
      <c r="C21" s="26" t="s">
        <v>11</v>
      </c>
      <c r="D21" s="46">
        <v>40</v>
      </c>
      <c r="E21" s="38"/>
      <c r="F21" s="29">
        <f t="shared" si="0"/>
        <v>0</v>
      </c>
      <c r="G21" s="42">
        <v>0.08</v>
      </c>
    </row>
    <row r="22" spans="1:7" ht="19.5" customHeight="1" x14ac:dyDescent="0.2">
      <c r="A22" s="21">
        <v>4</v>
      </c>
      <c r="B22" s="25" t="s">
        <v>169</v>
      </c>
      <c r="C22" s="26" t="s">
        <v>136</v>
      </c>
      <c r="D22" s="46">
        <v>40</v>
      </c>
      <c r="E22" s="38"/>
      <c r="F22" s="29">
        <f t="shared" si="0"/>
        <v>0</v>
      </c>
      <c r="G22" s="42">
        <v>0.08</v>
      </c>
    </row>
    <row r="23" spans="1:7" ht="19.5" customHeight="1" x14ac:dyDescent="0.2">
      <c r="A23" s="21">
        <v>5</v>
      </c>
      <c r="B23" s="25" t="s">
        <v>9</v>
      </c>
      <c r="C23" s="26" t="s">
        <v>136</v>
      </c>
      <c r="D23" s="46">
        <v>40</v>
      </c>
      <c r="E23" s="38"/>
      <c r="F23" s="29">
        <f t="shared" si="0"/>
        <v>0</v>
      </c>
      <c r="G23" s="42">
        <v>0.08</v>
      </c>
    </row>
    <row r="24" spans="1:7" ht="19.5" customHeight="1" x14ac:dyDescent="0.2">
      <c r="A24" s="21">
        <v>6</v>
      </c>
      <c r="B24" s="25" t="s">
        <v>12</v>
      </c>
      <c r="C24" s="26" t="s">
        <v>137</v>
      </c>
      <c r="D24" s="46">
        <v>40</v>
      </c>
      <c r="E24" s="38"/>
      <c r="F24" s="29">
        <f t="shared" si="0"/>
        <v>0</v>
      </c>
      <c r="G24" s="42">
        <v>0.08</v>
      </c>
    </row>
    <row r="25" spans="1:7" ht="19.5" customHeight="1" x14ac:dyDescent="0.2">
      <c r="A25" s="21">
        <v>7</v>
      </c>
      <c r="B25" s="25" t="s">
        <v>14</v>
      </c>
      <c r="C25" s="26" t="s">
        <v>11</v>
      </c>
      <c r="D25" s="46">
        <v>40</v>
      </c>
      <c r="E25" s="38"/>
      <c r="F25" s="29">
        <f t="shared" si="0"/>
        <v>0</v>
      </c>
      <c r="G25" s="42">
        <v>0.08</v>
      </c>
    </row>
    <row r="26" spans="1:7" ht="19.5" customHeight="1" x14ac:dyDescent="0.2">
      <c r="A26" s="21">
        <v>8</v>
      </c>
      <c r="B26" s="25" t="s">
        <v>152</v>
      </c>
      <c r="C26" s="26" t="s">
        <v>138</v>
      </c>
      <c r="D26" s="46">
        <v>40</v>
      </c>
      <c r="E26" s="38"/>
      <c r="F26" s="29">
        <f t="shared" si="0"/>
        <v>0</v>
      </c>
      <c r="G26" s="42">
        <v>0.08</v>
      </c>
    </row>
    <row r="27" spans="1:7" ht="19.5" customHeight="1" x14ac:dyDescent="0.2">
      <c r="A27" s="21">
        <v>9</v>
      </c>
      <c r="B27" s="25" t="s">
        <v>170</v>
      </c>
      <c r="C27" s="26" t="s">
        <v>17</v>
      </c>
      <c r="D27" s="46">
        <v>40</v>
      </c>
      <c r="E27" s="38"/>
      <c r="F27" s="29">
        <f t="shared" si="0"/>
        <v>0</v>
      </c>
      <c r="G27" s="42">
        <v>0.08</v>
      </c>
    </row>
    <row r="28" spans="1:7" ht="19.5" customHeight="1" x14ac:dyDescent="0.2">
      <c r="A28" s="21">
        <v>10</v>
      </c>
      <c r="B28" s="25" t="s">
        <v>153</v>
      </c>
      <c r="C28" s="26" t="s">
        <v>136</v>
      </c>
      <c r="D28" s="46">
        <v>40</v>
      </c>
      <c r="E28" s="38"/>
      <c r="F28" s="29">
        <f t="shared" si="0"/>
        <v>0</v>
      </c>
      <c r="G28" s="42">
        <v>0.08</v>
      </c>
    </row>
    <row r="29" spans="1:7" ht="19.5" customHeight="1" x14ac:dyDescent="0.2">
      <c r="A29" s="21">
        <v>11</v>
      </c>
      <c r="B29" s="25" t="s">
        <v>171</v>
      </c>
      <c r="C29" s="26" t="s">
        <v>15</v>
      </c>
      <c r="D29" s="46">
        <v>40</v>
      </c>
      <c r="E29" s="38"/>
      <c r="F29" s="29">
        <f t="shared" si="0"/>
        <v>0</v>
      </c>
      <c r="G29" s="42">
        <v>0.08</v>
      </c>
    </row>
    <row r="30" spans="1:7" ht="19.5" customHeight="1" x14ac:dyDescent="0.2">
      <c r="A30" s="21">
        <v>12</v>
      </c>
      <c r="B30" s="25" t="s">
        <v>172</v>
      </c>
      <c r="C30" s="26" t="s">
        <v>16</v>
      </c>
      <c r="D30" s="46">
        <v>40</v>
      </c>
      <c r="E30" s="38"/>
      <c r="F30" s="29">
        <f t="shared" si="0"/>
        <v>0</v>
      </c>
      <c r="G30" s="42">
        <v>0.08</v>
      </c>
    </row>
    <row r="31" spans="1:7" ht="24" x14ac:dyDescent="0.2">
      <c r="A31" s="21">
        <v>13</v>
      </c>
      <c r="B31" s="25" t="s">
        <v>23</v>
      </c>
      <c r="C31" s="26" t="s">
        <v>166</v>
      </c>
      <c r="D31" s="46">
        <v>40</v>
      </c>
      <c r="E31" s="38"/>
      <c r="F31" s="29">
        <f t="shared" si="0"/>
        <v>0</v>
      </c>
      <c r="G31" s="42">
        <v>0.08</v>
      </c>
    </row>
    <row r="32" spans="1:7" ht="19.5" customHeight="1" x14ac:dyDescent="0.2">
      <c r="A32" s="21">
        <v>14</v>
      </c>
      <c r="B32" s="25" t="s">
        <v>154</v>
      </c>
      <c r="C32" s="26" t="s">
        <v>17</v>
      </c>
      <c r="D32" s="46">
        <v>40</v>
      </c>
      <c r="E32" s="38"/>
      <c r="F32" s="29">
        <f t="shared" si="0"/>
        <v>0</v>
      </c>
      <c r="G32" s="42">
        <v>0.08</v>
      </c>
    </row>
    <row r="33" spans="1:7" ht="19.5" customHeight="1" x14ac:dyDescent="0.2">
      <c r="A33" s="21">
        <v>15</v>
      </c>
      <c r="B33" s="25" t="s">
        <v>155</v>
      </c>
      <c r="C33" s="26" t="s">
        <v>138</v>
      </c>
      <c r="D33" s="46">
        <v>40</v>
      </c>
      <c r="E33" s="38"/>
      <c r="F33" s="29">
        <f t="shared" si="0"/>
        <v>0</v>
      </c>
      <c r="G33" s="42">
        <v>0.08</v>
      </c>
    </row>
    <row r="34" spans="1:7" ht="19.5" customHeight="1" x14ac:dyDescent="0.2">
      <c r="A34" s="21">
        <v>16</v>
      </c>
      <c r="B34" s="25" t="s">
        <v>156</v>
      </c>
      <c r="C34" s="26" t="s">
        <v>137</v>
      </c>
      <c r="D34" s="46">
        <v>40</v>
      </c>
      <c r="E34" s="38"/>
      <c r="F34" s="29">
        <f t="shared" si="0"/>
        <v>0</v>
      </c>
      <c r="G34" s="42">
        <v>0.08</v>
      </c>
    </row>
    <row r="35" spans="1:7" ht="19.5" customHeight="1" x14ac:dyDescent="0.2">
      <c r="A35" s="21">
        <v>17</v>
      </c>
      <c r="B35" s="25" t="s">
        <v>19</v>
      </c>
      <c r="C35" s="26" t="s">
        <v>20</v>
      </c>
      <c r="D35" s="46">
        <v>40</v>
      </c>
      <c r="E35" s="38"/>
      <c r="F35" s="29">
        <f t="shared" si="0"/>
        <v>0</v>
      </c>
      <c r="G35" s="42">
        <v>0.08</v>
      </c>
    </row>
    <row r="36" spans="1:7" ht="19.5" customHeight="1" x14ac:dyDescent="0.2">
      <c r="A36" s="21">
        <v>18</v>
      </c>
      <c r="B36" s="25" t="s">
        <v>139</v>
      </c>
      <c r="C36" s="26" t="s">
        <v>17</v>
      </c>
      <c r="D36" s="46">
        <v>40</v>
      </c>
      <c r="E36" s="38"/>
      <c r="F36" s="29">
        <f t="shared" si="0"/>
        <v>0</v>
      </c>
      <c r="G36" s="42">
        <v>0.08</v>
      </c>
    </row>
    <row r="37" spans="1:7" ht="19.5" customHeight="1" x14ac:dyDescent="0.2">
      <c r="A37" s="21">
        <v>19</v>
      </c>
      <c r="B37" s="25" t="s">
        <v>173</v>
      </c>
      <c r="C37" s="26" t="s">
        <v>136</v>
      </c>
      <c r="D37" s="46">
        <v>40</v>
      </c>
      <c r="E37" s="38"/>
      <c r="F37" s="29">
        <f t="shared" si="0"/>
        <v>0</v>
      </c>
      <c r="G37" s="42">
        <v>0.08</v>
      </c>
    </row>
    <row r="38" spans="1:7" s="9" customFormat="1" ht="21" customHeight="1" x14ac:dyDescent="0.2">
      <c r="A38" s="48" t="s">
        <v>111</v>
      </c>
      <c r="B38" s="63"/>
      <c r="C38" s="63"/>
      <c r="D38" s="63"/>
      <c r="E38" s="49"/>
      <c r="F38" s="49"/>
      <c r="G38" s="50"/>
    </row>
    <row r="39" spans="1:7" ht="19.5" customHeight="1" x14ac:dyDescent="0.2">
      <c r="A39" s="21">
        <v>1</v>
      </c>
      <c r="B39" s="22" t="s">
        <v>157</v>
      </c>
      <c r="C39" s="23" t="s">
        <v>17</v>
      </c>
      <c r="D39" s="46">
        <v>50</v>
      </c>
      <c r="E39" s="39"/>
      <c r="F39" s="29">
        <f t="shared" si="0"/>
        <v>0</v>
      </c>
      <c r="G39" s="42">
        <v>0.08</v>
      </c>
    </row>
    <row r="40" spans="1:7" ht="19.5" customHeight="1" x14ac:dyDescent="0.2">
      <c r="A40" s="21">
        <v>2</v>
      </c>
      <c r="B40" s="22" t="s">
        <v>135</v>
      </c>
      <c r="C40" s="26" t="s">
        <v>17</v>
      </c>
      <c r="D40" s="46">
        <v>50</v>
      </c>
      <c r="E40" s="39"/>
      <c r="F40" s="29">
        <f t="shared" si="0"/>
        <v>0</v>
      </c>
      <c r="G40" s="42">
        <v>0.08</v>
      </c>
    </row>
    <row r="41" spans="1:7" ht="19.5" customHeight="1" x14ac:dyDescent="0.2">
      <c r="A41" s="21">
        <v>3</v>
      </c>
      <c r="B41" s="25" t="s">
        <v>35</v>
      </c>
      <c r="C41" s="26" t="s">
        <v>17</v>
      </c>
      <c r="D41" s="46">
        <v>50</v>
      </c>
      <c r="E41" s="39"/>
      <c r="F41" s="29">
        <f t="shared" si="0"/>
        <v>0</v>
      </c>
      <c r="G41" s="42">
        <v>0.08</v>
      </c>
    </row>
    <row r="42" spans="1:7" ht="19.5" customHeight="1" x14ac:dyDescent="0.2">
      <c r="A42" s="21">
        <v>4</v>
      </c>
      <c r="B42" s="25" t="s">
        <v>25</v>
      </c>
      <c r="C42" s="26" t="s">
        <v>17</v>
      </c>
      <c r="D42" s="46">
        <v>50</v>
      </c>
      <c r="E42" s="39"/>
      <c r="F42" s="29">
        <f t="shared" si="0"/>
        <v>0</v>
      </c>
      <c r="G42" s="42">
        <v>0.08</v>
      </c>
    </row>
    <row r="43" spans="1:7" ht="12.75" x14ac:dyDescent="0.2">
      <c r="A43" s="21">
        <v>5</v>
      </c>
      <c r="B43" s="25" t="s">
        <v>24</v>
      </c>
      <c r="C43" s="26" t="s">
        <v>17</v>
      </c>
      <c r="D43" s="46">
        <v>50</v>
      </c>
      <c r="E43" s="39"/>
      <c r="F43" s="29">
        <f t="shared" si="0"/>
        <v>0</v>
      </c>
      <c r="G43" s="42">
        <v>0.08</v>
      </c>
    </row>
    <row r="44" spans="1:7" ht="19.5" customHeight="1" x14ac:dyDescent="0.2">
      <c r="A44" s="21">
        <v>6</v>
      </c>
      <c r="B44" s="25" t="s">
        <v>164</v>
      </c>
      <c r="C44" s="26" t="s">
        <v>140</v>
      </c>
      <c r="D44" s="46">
        <v>50</v>
      </c>
      <c r="E44" s="39"/>
      <c r="F44" s="29">
        <f t="shared" si="0"/>
        <v>0</v>
      </c>
      <c r="G44" s="42">
        <v>0.08</v>
      </c>
    </row>
    <row r="45" spans="1:7" ht="19.5" customHeight="1" x14ac:dyDescent="0.2">
      <c r="A45" s="21">
        <v>7</v>
      </c>
      <c r="B45" s="25" t="s">
        <v>26</v>
      </c>
      <c r="C45" s="26" t="s">
        <v>15</v>
      </c>
      <c r="D45" s="46">
        <v>50</v>
      </c>
      <c r="E45" s="39"/>
      <c r="F45" s="29">
        <f t="shared" si="0"/>
        <v>0</v>
      </c>
      <c r="G45" s="42">
        <v>0.08</v>
      </c>
    </row>
    <row r="46" spans="1:7" ht="19.5" customHeight="1" x14ac:dyDescent="0.2">
      <c r="A46" s="21">
        <v>8</v>
      </c>
      <c r="B46" s="25" t="s">
        <v>27</v>
      </c>
      <c r="C46" s="26" t="s">
        <v>18</v>
      </c>
      <c r="D46" s="46">
        <v>50</v>
      </c>
      <c r="E46" s="39"/>
      <c r="F46" s="29">
        <f t="shared" si="0"/>
        <v>0</v>
      </c>
      <c r="G46" s="42">
        <v>0.08</v>
      </c>
    </row>
    <row r="47" spans="1:7" ht="19.5" customHeight="1" x14ac:dyDescent="0.2">
      <c r="A47" s="21">
        <v>9</v>
      </c>
      <c r="B47" s="25" t="s">
        <v>105</v>
      </c>
      <c r="C47" s="26" t="s">
        <v>18</v>
      </c>
      <c r="D47" s="46">
        <v>50</v>
      </c>
      <c r="E47" s="39"/>
      <c r="F47" s="29">
        <f t="shared" si="0"/>
        <v>0</v>
      </c>
      <c r="G47" s="42">
        <v>0.08</v>
      </c>
    </row>
    <row r="48" spans="1:7" ht="42" customHeight="1" x14ac:dyDescent="0.2">
      <c r="A48" s="21">
        <v>10</v>
      </c>
      <c r="B48" s="27" t="s">
        <v>141</v>
      </c>
      <c r="C48" s="28" t="s">
        <v>15</v>
      </c>
      <c r="D48" s="46">
        <v>50</v>
      </c>
      <c r="E48" s="39"/>
      <c r="F48" s="29">
        <f t="shared" si="0"/>
        <v>0</v>
      </c>
      <c r="G48" s="42">
        <v>0.08</v>
      </c>
    </row>
    <row r="49" spans="1:7" s="9" customFormat="1" ht="21" customHeight="1" x14ac:dyDescent="0.2">
      <c r="A49" s="48" t="s">
        <v>112</v>
      </c>
      <c r="B49" s="49"/>
      <c r="C49" s="49"/>
      <c r="D49" s="49"/>
      <c r="E49" s="49"/>
      <c r="F49" s="49"/>
      <c r="G49" s="50"/>
    </row>
    <row r="50" spans="1:7" ht="19.5" customHeight="1" x14ac:dyDescent="0.2">
      <c r="A50" s="21">
        <v>1</v>
      </c>
      <c r="B50" s="22" t="s">
        <v>28</v>
      </c>
      <c r="C50" s="23" t="s">
        <v>18</v>
      </c>
      <c r="D50" s="45">
        <v>50</v>
      </c>
      <c r="E50" s="39"/>
      <c r="F50" s="29">
        <f t="shared" si="0"/>
        <v>0</v>
      </c>
      <c r="G50" s="42">
        <v>0.08</v>
      </c>
    </row>
    <row r="51" spans="1:7" ht="19.5" customHeight="1" x14ac:dyDescent="0.2">
      <c r="A51" s="21">
        <v>2</v>
      </c>
      <c r="B51" s="25" t="s">
        <v>158</v>
      </c>
      <c r="C51" s="26" t="s">
        <v>18</v>
      </c>
      <c r="D51" s="45">
        <v>50</v>
      </c>
      <c r="E51" s="39"/>
      <c r="F51" s="29">
        <f t="shared" si="0"/>
        <v>0</v>
      </c>
      <c r="G51" s="42">
        <v>0.08</v>
      </c>
    </row>
    <row r="52" spans="1:7" ht="19.5" customHeight="1" x14ac:dyDescent="0.2">
      <c r="A52" s="21">
        <v>3</v>
      </c>
      <c r="B52" s="25" t="s">
        <v>33</v>
      </c>
      <c r="C52" s="26" t="s">
        <v>18</v>
      </c>
      <c r="D52" s="45">
        <v>50</v>
      </c>
      <c r="E52" s="39"/>
      <c r="F52" s="29">
        <f t="shared" si="0"/>
        <v>0</v>
      </c>
      <c r="G52" s="42">
        <v>0.08</v>
      </c>
    </row>
    <row r="53" spans="1:7" ht="19.5" customHeight="1" x14ac:dyDescent="0.2">
      <c r="A53" s="21">
        <v>4</v>
      </c>
      <c r="B53" s="25" t="s">
        <v>29</v>
      </c>
      <c r="C53" s="26" t="s">
        <v>18</v>
      </c>
      <c r="D53" s="45">
        <v>50</v>
      </c>
      <c r="E53" s="39"/>
      <c r="F53" s="29">
        <f t="shared" si="0"/>
        <v>0</v>
      </c>
      <c r="G53" s="42">
        <v>0.08</v>
      </c>
    </row>
    <row r="54" spans="1:7" ht="19.5" customHeight="1" x14ac:dyDescent="0.2">
      <c r="A54" s="21">
        <v>5</v>
      </c>
      <c r="B54" s="25" t="s">
        <v>30</v>
      </c>
      <c r="C54" s="26" t="s">
        <v>18</v>
      </c>
      <c r="D54" s="45">
        <v>50</v>
      </c>
      <c r="E54" s="39"/>
      <c r="F54" s="29">
        <f t="shared" si="0"/>
        <v>0</v>
      </c>
      <c r="G54" s="42">
        <v>0.08</v>
      </c>
    </row>
    <row r="55" spans="1:7" ht="19.5" customHeight="1" x14ac:dyDescent="0.2">
      <c r="A55" s="21">
        <v>6</v>
      </c>
      <c r="B55" s="25" t="s">
        <v>31</v>
      </c>
      <c r="C55" s="26" t="s">
        <v>18</v>
      </c>
      <c r="D55" s="45">
        <v>50</v>
      </c>
      <c r="E55" s="39"/>
      <c r="F55" s="29">
        <f t="shared" si="0"/>
        <v>0</v>
      </c>
      <c r="G55" s="42">
        <v>0.08</v>
      </c>
    </row>
    <row r="56" spans="1:7" ht="19.5" customHeight="1" x14ac:dyDescent="0.2">
      <c r="A56" s="21">
        <v>7</v>
      </c>
      <c r="B56" s="25" t="s">
        <v>37</v>
      </c>
      <c r="C56" s="26" t="s">
        <v>18</v>
      </c>
      <c r="D56" s="45">
        <v>50</v>
      </c>
      <c r="E56" s="39"/>
      <c r="F56" s="29">
        <f t="shared" si="0"/>
        <v>0</v>
      </c>
      <c r="G56" s="42">
        <v>0.08</v>
      </c>
    </row>
    <row r="57" spans="1:7" ht="24" x14ac:dyDescent="0.2">
      <c r="A57" s="21">
        <v>9</v>
      </c>
      <c r="B57" s="25" t="s">
        <v>36</v>
      </c>
      <c r="C57" s="26" t="s">
        <v>18</v>
      </c>
      <c r="D57" s="45">
        <v>50</v>
      </c>
      <c r="E57" s="39"/>
      <c r="F57" s="29">
        <f t="shared" si="0"/>
        <v>0</v>
      </c>
      <c r="G57" s="42">
        <v>0.08</v>
      </c>
    </row>
    <row r="58" spans="1:7" ht="19.5" customHeight="1" x14ac:dyDescent="0.2">
      <c r="A58" s="21">
        <v>10</v>
      </c>
      <c r="B58" s="25" t="s">
        <v>34</v>
      </c>
      <c r="C58" s="26" t="s">
        <v>18</v>
      </c>
      <c r="D58" s="45">
        <v>50</v>
      </c>
      <c r="E58" s="39"/>
      <c r="F58" s="29">
        <f t="shared" si="0"/>
        <v>0</v>
      </c>
      <c r="G58" s="42">
        <v>0.08</v>
      </c>
    </row>
    <row r="59" spans="1:7" ht="24" x14ac:dyDescent="0.2">
      <c r="A59" s="21">
        <v>11</v>
      </c>
      <c r="B59" s="25" t="s">
        <v>97</v>
      </c>
      <c r="C59" s="26" t="s">
        <v>18</v>
      </c>
      <c r="D59" s="45">
        <v>50</v>
      </c>
      <c r="E59" s="39"/>
      <c r="F59" s="29">
        <f t="shared" si="0"/>
        <v>0</v>
      </c>
      <c r="G59" s="42">
        <v>0.08</v>
      </c>
    </row>
    <row r="60" spans="1:7" ht="24" x14ac:dyDescent="0.2">
      <c r="A60" s="21">
        <v>12</v>
      </c>
      <c r="B60" s="27" t="s">
        <v>32</v>
      </c>
      <c r="C60" s="28" t="s">
        <v>18</v>
      </c>
      <c r="D60" s="45">
        <v>50</v>
      </c>
      <c r="E60" s="39"/>
      <c r="F60" s="29">
        <f t="shared" si="0"/>
        <v>0</v>
      </c>
      <c r="G60" s="42">
        <v>0.08</v>
      </c>
    </row>
    <row r="61" spans="1:7" s="9" customFormat="1" ht="21" customHeight="1" x14ac:dyDescent="0.2">
      <c r="A61" s="48" t="s">
        <v>113</v>
      </c>
      <c r="B61" s="49"/>
      <c r="C61" s="49"/>
      <c r="D61" s="49"/>
      <c r="E61" s="49"/>
      <c r="F61" s="49"/>
      <c r="G61" s="50"/>
    </row>
    <row r="62" spans="1:7" ht="19.5" customHeight="1" x14ac:dyDescent="0.2">
      <c r="A62" s="21">
        <v>1</v>
      </c>
      <c r="B62" s="22" t="s">
        <v>38</v>
      </c>
      <c r="C62" s="23" t="s">
        <v>43</v>
      </c>
      <c r="D62" s="45">
        <v>50</v>
      </c>
      <c r="E62" s="39"/>
      <c r="F62" s="29">
        <f t="shared" si="0"/>
        <v>0</v>
      </c>
      <c r="G62" s="42">
        <v>0.08</v>
      </c>
    </row>
    <row r="63" spans="1:7" ht="19.5" customHeight="1" x14ac:dyDescent="0.2">
      <c r="A63" s="21">
        <v>2</v>
      </c>
      <c r="B63" s="25" t="s">
        <v>40</v>
      </c>
      <c r="C63" s="26" t="s">
        <v>43</v>
      </c>
      <c r="D63" s="45">
        <v>50</v>
      </c>
      <c r="E63" s="39"/>
      <c r="F63" s="29">
        <f t="shared" si="0"/>
        <v>0</v>
      </c>
      <c r="G63" s="42">
        <v>0.08</v>
      </c>
    </row>
    <row r="64" spans="1:7" ht="19.5" customHeight="1" x14ac:dyDescent="0.2">
      <c r="A64" s="21">
        <v>3</v>
      </c>
      <c r="B64" s="25" t="s">
        <v>174</v>
      </c>
      <c r="C64" s="26" t="s">
        <v>15</v>
      </c>
      <c r="D64" s="45">
        <v>50</v>
      </c>
      <c r="E64" s="39"/>
      <c r="F64" s="29">
        <f t="shared" si="0"/>
        <v>0</v>
      </c>
      <c r="G64" s="42">
        <v>0.08</v>
      </c>
    </row>
    <row r="65" spans="1:7" ht="19.5" customHeight="1" x14ac:dyDescent="0.2">
      <c r="A65" s="21">
        <v>4</v>
      </c>
      <c r="B65" s="25" t="s">
        <v>46</v>
      </c>
      <c r="C65" s="26" t="s">
        <v>48</v>
      </c>
      <c r="D65" s="45">
        <v>50</v>
      </c>
      <c r="E65" s="39"/>
      <c r="F65" s="29">
        <f t="shared" si="0"/>
        <v>0</v>
      </c>
      <c r="G65" s="42">
        <v>0.08</v>
      </c>
    </row>
    <row r="66" spans="1:7" ht="19.5" customHeight="1" x14ac:dyDescent="0.2">
      <c r="A66" s="21">
        <v>5</v>
      </c>
      <c r="B66" s="25" t="s">
        <v>42</v>
      </c>
      <c r="C66" s="26" t="s">
        <v>43</v>
      </c>
      <c r="D66" s="45">
        <v>50</v>
      </c>
      <c r="E66" s="39"/>
      <c r="F66" s="29">
        <f t="shared" si="0"/>
        <v>0</v>
      </c>
      <c r="G66" s="42">
        <v>0.08</v>
      </c>
    </row>
    <row r="67" spans="1:7" ht="19.5" customHeight="1" x14ac:dyDescent="0.2">
      <c r="A67" s="21">
        <v>6</v>
      </c>
      <c r="B67" s="25" t="s">
        <v>175</v>
      </c>
      <c r="C67" s="26" t="s">
        <v>43</v>
      </c>
      <c r="D67" s="45">
        <v>50</v>
      </c>
      <c r="E67" s="39"/>
      <c r="F67" s="29">
        <f t="shared" si="0"/>
        <v>0</v>
      </c>
      <c r="G67" s="42">
        <v>0.08</v>
      </c>
    </row>
    <row r="68" spans="1:7" ht="19.5" customHeight="1" x14ac:dyDescent="0.2">
      <c r="A68" s="21">
        <v>7</v>
      </c>
      <c r="B68" s="25" t="s">
        <v>44</v>
      </c>
      <c r="C68" s="26" t="s">
        <v>43</v>
      </c>
      <c r="D68" s="45">
        <v>50</v>
      </c>
      <c r="E68" s="39"/>
      <c r="F68" s="29">
        <f t="shared" si="0"/>
        <v>0</v>
      </c>
      <c r="G68" s="42">
        <v>0.08</v>
      </c>
    </row>
    <row r="69" spans="1:7" ht="19.5" customHeight="1" x14ac:dyDescent="0.2">
      <c r="A69" s="21">
        <v>8</v>
      </c>
      <c r="B69" s="25" t="s">
        <v>159</v>
      </c>
      <c r="C69" s="26" t="s">
        <v>43</v>
      </c>
      <c r="D69" s="45">
        <v>50</v>
      </c>
      <c r="E69" s="39"/>
      <c r="F69" s="29">
        <f t="shared" si="0"/>
        <v>0</v>
      </c>
      <c r="G69" s="42">
        <v>0.08</v>
      </c>
    </row>
    <row r="70" spans="1:7" ht="19.5" customHeight="1" x14ac:dyDescent="0.2">
      <c r="A70" s="21">
        <v>9</v>
      </c>
      <c r="B70" s="25" t="s">
        <v>160</v>
      </c>
      <c r="C70" s="26" t="s">
        <v>43</v>
      </c>
      <c r="D70" s="45">
        <v>50</v>
      </c>
      <c r="E70" s="39"/>
      <c r="F70" s="29">
        <f t="shared" si="0"/>
        <v>0</v>
      </c>
      <c r="G70" s="42">
        <v>0.08</v>
      </c>
    </row>
    <row r="71" spans="1:7" ht="19.5" customHeight="1" x14ac:dyDescent="0.2">
      <c r="A71" s="21">
        <v>10</v>
      </c>
      <c r="B71" s="25" t="s">
        <v>161</v>
      </c>
      <c r="C71" s="26" t="s">
        <v>43</v>
      </c>
      <c r="D71" s="45">
        <v>50</v>
      </c>
      <c r="E71" s="39"/>
      <c r="F71" s="29">
        <f t="shared" si="0"/>
        <v>0</v>
      </c>
      <c r="G71" s="42">
        <v>0.08</v>
      </c>
    </row>
    <row r="72" spans="1:7" ht="19.5" customHeight="1" x14ac:dyDescent="0.2">
      <c r="A72" s="21">
        <v>11</v>
      </c>
      <c r="B72" s="25" t="s">
        <v>45</v>
      </c>
      <c r="C72" s="26" t="s">
        <v>41</v>
      </c>
      <c r="D72" s="45">
        <v>50</v>
      </c>
      <c r="E72" s="39"/>
      <c r="F72" s="29">
        <f t="shared" si="0"/>
        <v>0</v>
      </c>
      <c r="G72" s="42">
        <v>0.08</v>
      </c>
    </row>
    <row r="73" spans="1:7" ht="19.5" customHeight="1" x14ac:dyDescent="0.2">
      <c r="A73" s="21">
        <v>12</v>
      </c>
      <c r="B73" s="25" t="s">
        <v>47</v>
      </c>
      <c r="C73" s="26" t="s">
        <v>43</v>
      </c>
      <c r="D73" s="45">
        <v>50</v>
      </c>
      <c r="E73" s="39"/>
      <c r="F73" s="29">
        <f t="shared" si="0"/>
        <v>0</v>
      </c>
      <c r="G73" s="42">
        <v>0.08</v>
      </c>
    </row>
    <row r="74" spans="1:7" ht="19.5" customHeight="1" x14ac:dyDescent="0.2">
      <c r="A74" s="21">
        <v>13</v>
      </c>
      <c r="B74" s="25" t="s">
        <v>195</v>
      </c>
      <c r="C74" s="26" t="s">
        <v>18</v>
      </c>
      <c r="D74" s="45">
        <v>50</v>
      </c>
      <c r="E74" s="39"/>
      <c r="F74" s="29">
        <f>E74*D74</f>
        <v>0</v>
      </c>
      <c r="G74" s="42">
        <v>0.08</v>
      </c>
    </row>
    <row r="75" spans="1:7" ht="19.5" customHeight="1" x14ac:dyDescent="0.2">
      <c r="A75" s="21">
        <v>14</v>
      </c>
      <c r="B75" s="27" t="s">
        <v>196</v>
      </c>
      <c r="C75" s="28" t="s">
        <v>18</v>
      </c>
      <c r="D75" s="45">
        <v>50</v>
      </c>
      <c r="E75" s="39"/>
      <c r="F75" s="29">
        <f>E75*D75</f>
        <v>0</v>
      </c>
      <c r="G75" s="42">
        <v>0.08</v>
      </c>
    </row>
    <row r="76" spans="1:7" s="9" customFormat="1" ht="21" customHeight="1" x14ac:dyDescent="0.2">
      <c r="A76" s="48" t="s">
        <v>182</v>
      </c>
      <c r="B76" s="49"/>
      <c r="C76" s="49"/>
      <c r="D76" s="49"/>
      <c r="E76" s="49"/>
      <c r="F76" s="49"/>
      <c r="G76" s="50"/>
    </row>
    <row r="77" spans="1:7" ht="27.75" customHeight="1" x14ac:dyDescent="0.2">
      <c r="A77" s="21">
        <v>1</v>
      </c>
      <c r="B77" s="22" t="s">
        <v>142</v>
      </c>
      <c r="C77" s="23" t="s">
        <v>55</v>
      </c>
      <c r="D77" s="47">
        <v>100</v>
      </c>
      <c r="E77" s="39"/>
      <c r="F77" s="29">
        <f t="shared" ref="F77:F85" si="1">E77*D77</f>
        <v>0</v>
      </c>
      <c r="G77" s="42">
        <v>0.08</v>
      </c>
    </row>
    <row r="78" spans="1:7" ht="19.5" customHeight="1" x14ac:dyDescent="0.2">
      <c r="A78" s="21">
        <v>2</v>
      </c>
      <c r="B78" s="25" t="s">
        <v>49</v>
      </c>
      <c r="C78" s="26" t="s">
        <v>55</v>
      </c>
      <c r="D78" s="46">
        <v>40</v>
      </c>
      <c r="E78" s="39"/>
      <c r="F78" s="29">
        <f t="shared" si="1"/>
        <v>0</v>
      </c>
      <c r="G78" s="42">
        <v>0.08</v>
      </c>
    </row>
    <row r="79" spans="1:7" ht="19.5" customHeight="1" x14ac:dyDescent="0.2">
      <c r="A79" s="21">
        <v>3</v>
      </c>
      <c r="B79" s="25" t="s">
        <v>59</v>
      </c>
      <c r="C79" s="26" t="s">
        <v>55</v>
      </c>
      <c r="D79" s="46">
        <v>40</v>
      </c>
      <c r="E79" s="39"/>
      <c r="F79" s="29">
        <f t="shared" si="1"/>
        <v>0</v>
      </c>
      <c r="G79" s="42">
        <v>0.08</v>
      </c>
    </row>
    <row r="80" spans="1:7" ht="19.5" customHeight="1" x14ac:dyDescent="0.2">
      <c r="A80" s="21">
        <v>4</v>
      </c>
      <c r="B80" s="25" t="s">
        <v>53</v>
      </c>
      <c r="C80" s="26" t="s">
        <v>57</v>
      </c>
      <c r="D80" s="46">
        <v>40</v>
      </c>
      <c r="E80" s="39"/>
      <c r="F80" s="29">
        <f t="shared" si="1"/>
        <v>0</v>
      </c>
      <c r="G80" s="42">
        <v>0.08</v>
      </c>
    </row>
    <row r="81" spans="1:7" ht="19.5" customHeight="1" x14ac:dyDescent="0.2">
      <c r="A81" s="21">
        <v>5</v>
      </c>
      <c r="B81" s="25" t="s">
        <v>98</v>
      </c>
      <c r="C81" s="26" t="s">
        <v>55</v>
      </c>
      <c r="D81" s="46">
        <v>40</v>
      </c>
      <c r="E81" s="39"/>
      <c r="F81" s="29">
        <f t="shared" si="1"/>
        <v>0</v>
      </c>
      <c r="G81" s="42">
        <v>0.08</v>
      </c>
    </row>
    <row r="82" spans="1:7" ht="19.5" customHeight="1" x14ac:dyDescent="0.2">
      <c r="A82" s="21">
        <v>6</v>
      </c>
      <c r="B82" s="25" t="s">
        <v>50</v>
      </c>
      <c r="C82" s="26" t="s">
        <v>56</v>
      </c>
      <c r="D82" s="46">
        <v>40</v>
      </c>
      <c r="E82" s="39"/>
      <c r="F82" s="29">
        <f t="shared" si="1"/>
        <v>0</v>
      </c>
      <c r="G82" s="42">
        <v>0.08</v>
      </c>
    </row>
    <row r="83" spans="1:7" ht="19.5" customHeight="1" x14ac:dyDescent="0.2">
      <c r="A83" s="21">
        <v>7</v>
      </c>
      <c r="B83" s="25" t="s">
        <v>51</v>
      </c>
      <c r="C83" s="26" t="s">
        <v>57</v>
      </c>
      <c r="D83" s="46">
        <v>40</v>
      </c>
      <c r="E83" s="39"/>
      <c r="F83" s="29">
        <f t="shared" si="1"/>
        <v>0</v>
      </c>
      <c r="G83" s="42">
        <v>0.08</v>
      </c>
    </row>
    <row r="84" spans="1:7" ht="19.5" customHeight="1" x14ac:dyDescent="0.2">
      <c r="A84" s="21">
        <v>8</v>
      </c>
      <c r="B84" s="25" t="s">
        <v>52</v>
      </c>
      <c r="C84" s="26" t="s">
        <v>55</v>
      </c>
      <c r="D84" s="46">
        <v>40</v>
      </c>
      <c r="E84" s="39"/>
      <c r="F84" s="29">
        <f t="shared" si="1"/>
        <v>0</v>
      </c>
      <c r="G84" s="42">
        <v>0.08</v>
      </c>
    </row>
    <row r="85" spans="1:7" ht="19.5" customHeight="1" x14ac:dyDescent="0.2">
      <c r="A85" s="21">
        <v>9</v>
      </c>
      <c r="B85" s="27" t="s">
        <v>54</v>
      </c>
      <c r="C85" s="28" t="s">
        <v>58</v>
      </c>
      <c r="D85" s="46">
        <v>40</v>
      </c>
      <c r="E85" s="39"/>
      <c r="F85" s="29">
        <f t="shared" si="1"/>
        <v>0</v>
      </c>
      <c r="G85" s="42">
        <v>0.08</v>
      </c>
    </row>
    <row r="86" spans="1:7" s="10" customFormat="1" ht="21" customHeight="1" x14ac:dyDescent="0.2">
      <c r="A86" s="48" t="s">
        <v>114</v>
      </c>
      <c r="B86" s="49"/>
      <c r="C86" s="49"/>
      <c r="D86" s="49"/>
      <c r="E86" s="49"/>
      <c r="F86" s="49"/>
      <c r="G86" s="50"/>
    </row>
    <row r="87" spans="1:7" s="10" customFormat="1" ht="24.75" customHeight="1" x14ac:dyDescent="0.2">
      <c r="A87" s="30"/>
      <c r="B87" s="75" t="s">
        <v>143</v>
      </c>
      <c r="C87" s="75"/>
      <c r="D87" s="75"/>
      <c r="E87" s="75"/>
      <c r="F87" s="75"/>
      <c r="G87" s="76"/>
    </row>
    <row r="88" spans="1:7" ht="19.5" customHeight="1" x14ac:dyDescent="0.2">
      <c r="A88" s="21">
        <v>1</v>
      </c>
      <c r="B88" s="25" t="s">
        <v>60</v>
      </c>
      <c r="C88" s="26" t="s">
        <v>120</v>
      </c>
      <c r="D88" s="46">
        <v>80</v>
      </c>
      <c r="E88" s="39"/>
      <c r="F88" s="29">
        <f t="shared" ref="F88:F101" si="2">E88*D88</f>
        <v>0</v>
      </c>
      <c r="G88" s="42">
        <v>0.08</v>
      </c>
    </row>
    <row r="89" spans="1:7" ht="19.5" customHeight="1" x14ac:dyDescent="0.2">
      <c r="A89" s="21">
        <v>2</v>
      </c>
      <c r="B89" s="25" t="s">
        <v>61</v>
      </c>
      <c r="C89" s="26" t="s">
        <v>120</v>
      </c>
      <c r="D89" s="46">
        <v>50</v>
      </c>
      <c r="E89" s="39"/>
      <c r="F89" s="29">
        <f t="shared" si="2"/>
        <v>0</v>
      </c>
      <c r="G89" s="42">
        <v>0.08</v>
      </c>
    </row>
    <row r="90" spans="1:7" ht="19.5" customHeight="1" x14ac:dyDescent="0.2">
      <c r="A90" s="21">
        <v>3</v>
      </c>
      <c r="B90" s="25" t="s">
        <v>62</v>
      </c>
      <c r="C90" s="26" t="s">
        <v>120</v>
      </c>
      <c r="D90" s="46">
        <v>50</v>
      </c>
      <c r="E90" s="39"/>
      <c r="F90" s="29">
        <f t="shared" si="2"/>
        <v>0</v>
      </c>
      <c r="G90" s="42">
        <v>0.08</v>
      </c>
    </row>
    <row r="91" spans="1:7" ht="19.5" customHeight="1" x14ac:dyDescent="0.2">
      <c r="A91" s="21">
        <v>4</v>
      </c>
      <c r="B91" s="25" t="s">
        <v>121</v>
      </c>
      <c r="C91" s="26" t="s">
        <v>120</v>
      </c>
      <c r="D91" s="46">
        <v>50</v>
      </c>
      <c r="E91" s="39"/>
      <c r="F91" s="29">
        <f t="shared" si="2"/>
        <v>0</v>
      </c>
      <c r="G91" s="42">
        <v>0.08</v>
      </c>
    </row>
    <row r="92" spans="1:7" ht="19.5" customHeight="1" x14ac:dyDescent="0.2">
      <c r="A92" s="21">
        <v>5</v>
      </c>
      <c r="B92" s="25" t="s">
        <v>63</v>
      </c>
      <c r="C92" s="26" t="s">
        <v>120</v>
      </c>
      <c r="D92" s="46">
        <v>50</v>
      </c>
      <c r="E92" s="39"/>
      <c r="F92" s="29">
        <f t="shared" si="2"/>
        <v>0</v>
      </c>
      <c r="G92" s="42">
        <v>0.08</v>
      </c>
    </row>
    <row r="93" spans="1:7" ht="19.5" customHeight="1" x14ac:dyDescent="0.2">
      <c r="A93" s="21">
        <v>6</v>
      </c>
      <c r="B93" s="25" t="s">
        <v>64</v>
      </c>
      <c r="C93" s="26" t="s">
        <v>120</v>
      </c>
      <c r="D93" s="46">
        <v>50</v>
      </c>
      <c r="E93" s="39"/>
      <c r="F93" s="29">
        <f t="shared" si="2"/>
        <v>0</v>
      </c>
      <c r="G93" s="42">
        <v>0.08</v>
      </c>
    </row>
    <row r="94" spans="1:7" ht="19.5" customHeight="1" x14ac:dyDescent="0.2">
      <c r="A94" s="21">
        <v>7</v>
      </c>
      <c r="B94" s="25" t="s">
        <v>65</v>
      </c>
      <c r="C94" s="26" t="s">
        <v>120</v>
      </c>
      <c r="D94" s="46">
        <v>50</v>
      </c>
      <c r="E94" s="39"/>
      <c r="F94" s="29">
        <f t="shared" si="2"/>
        <v>0</v>
      </c>
      <c r="G94" s="42">
        <v>0.08</v>
      </c>
    </row>
    <row r="95" spans="1:7" ht="19.5" customHeight="1" x14ac:dyDescent="0.2">
      <c r="A95" s="21">
        <v>8</v>
      </c>
      <c r="B95" s="25" t="s">
        <v>66</v>
      </c>
      <c r="C95" s="26" t="s">
        <v>120</v>
      </c>
      <c r="D95" s="46">
        <v>50</v>
      </c>
      <c r="E95" s="39"/>
      <c r="F95" s="29">
        <f t="shared" si="2"/>
        <v>0</v>
      </c>
      <c r="G95" s="42">
        <v>0.08</v>
      </c>
    </row>
    <row r="96" spans="1:7" ht="19.5" customHeight="1" x14ac:dyDescent="0.2">
      <c r="A96" s="21">
        <v>9</v>
      </c>
      <c r="B96" s="25" t="s">
        <v>100</v>
      </c>
      <c r="C96" s="26" t="s">
        <v>120</v>
      </c>
      <c r="D96" s="46">
        <v>50</v>
      </c>
      <c r="E96" s="39"/>
      <c r="F96" s="29">
        <f t="shared" si="2"/>
        <v>0</v>
      </c>
      <c r="G96" s="42">
        <v>0.08</v>
      </c>
    </row>
    <row r="97" spans="1:7" ht="19.5" customHeight="1" x14ac:dyDescent="0.2">
      <c r="A97" s="21">
        <v>10</v>
      </c>
      <c r="B97" s="25" t="s">
        <v>67</v>
      </c>
      <c r="C97" s="26" t="s">
        <v>120</v>
      </c>
      <c r="D97" s="46">
        <v>50</v>
      </c>
      <c r="E97" s="39"/>
      <c r="F97" s="29">
        <f t="shared" si="2"/>
        <v>0</v>
      </c>
      <c r="G97" s="42">
        <v>0.08</v>
      </c>
    </row>
    <row r="98" spans="1:7" ht="19.5" customHeight="1" x14ac:dyDescent="0.2">
      <c r="A98" s="21">
        <v>11</v>
      </c>
      <c r="B98" s="25" t="s">
        <v>68</v>
      </c>
      <c r="C98" s="26" t="s">
        <v>120</v>
      </c>
      <c r="D98" s="46">
        <v>50</v>
      </c>
      <c r="E98" s="39"/>
      <c r="F98" s="29">
        <f t="shared" si="2"/>
        <v>0</v>
      </c>
      <c r="G98" s="42">
        <v>0.08</v>
      </c>
    </row>
    <row r="99" spans="1:7" ht="19.5" customHeight="1" x14ac:dyDescent="0.2">
      <c r="A99" s="21">
        <v>12</v>
      </c>
      <c r="B99" s="25" t="s">
        <v>99</v>
      </c>
      <c r="C99" s="26" t="s">
        <v>120</v>
      </c>
      <c r="D99" s="46">
        <v>50</v>
      </c>
      <c r="E99" s="39"/>
      <c r="F99" s="29">
        <f t="shared" si="2"/>
        <v>0</v>
      </c>
      <c r="G99" s="42">
        <v>0.08</v>
      </c>
    </row>
    <row r="100" spans="1:7" ht="19.5" customHeight="1" x14ac:dyDescent="0.2">
      <c r="A100" s="21">
        <v>13</v>
      </c>
      <c r="B100" s="25" t="s">
        <v>122</v>
      </c>
      <c r="C100" s="26" t="s">
        <v>120</v>
      </c>
      <c r="D100" s="46">
        <v>50</v>
      </c>
      <c r="E100" s="39"/>
      <c r="F100" s="29">
        <f t="shared" si="2"/>
        <v>0</v>
      </c>
      <c r="G100" s="42">
        <v>0.08</v>
      </c>
    </row>
    <row r="101" spans="1:7" ht="19.5" customHeight="1" x14ac:dyDescent="0.2">
      <c r="A101" s="21">
        <v>14</v>
      </c>
      <c r="B101" s="27" t="s">
        <v>176</v>
      </c>
      <c r="C101" s="28" t="s">
        <v>120</v>
      </c>
      <c r="D101" s="46">
        <v>50</v>
      </c>
      <c r="E101" s="39"/>
      <c r="F101" s="29">
        <f t="shared" si="2"/>
        <v>0</v>
      </c>
      <c r="G101" s="42">
        <v>0.08</v>
      </c>
    </row>
    <row r="102" spans="1:7" s="9" customFormat="1" ht="21" customHeight="1" x14ac:dyDescent="0.2">
      <c r="A102" s="48" t="s">
        <v>115</v>
      </c>
      <c r="B102" s="58"/>
      <c r="C102" s="58"/>
      <c r="D102" s="58"/>
      <c r="E102" s="58"/>
      <c r="F102" s="58"/>
      <c r="G102" s="59"/>
    </row>
    <row r="103" spans="1:7" ht="19.5" customHeight="1" x14ac:dyDescent="0.2">
      <c r="A103" s="21">
        <v>1</v>
      </c>
      <c r="B103" s="22" t="s">
        <v>75</v>
      </c>
      <c r="C103" s="23" t="s">
        <v>79</v>
      </c>
      <c r="D103" s="45">
        <v>30</v>
      </c>
      <c r="E103" s="39"/>
      <c r="F103" s="29">
        <f t="shared" ref="F103:F112" si="3">E103*D103</f>
        <v>0</v>
      </c>
      <c r="G103" s="42">
        <v>0.08</v>
      </c>
    </row>
    <row r="104" spans="1:7" ht="19.5" customHeight="1" x14ac:dyDescent="0.2">
      <c r="A104" s="21">
        <v>2</v>
      </c>
      <c r="B104" s="25" t="s">
        <v>76</v>
      </c>
      <c r="C104" s="26" t="s">
        <v>79</v>
      </c>
      <c r="D104" s="45">
        <v>30</v>
      </c>
      <c r="E104" s="39"/>
      <c r="F104" s="29">
        <f t="shared" si="3"/>
        <v>0</v>
      </c>
      <c r="G104" s="42">
        <v>0.08</v>
      </c>
    </row>
    <row r="105" spans="1:7" ht="19.5" customHeight="1" x14ac:dyDescent="0.2">
      <c r="A105" s="21">
        <v>3</v>
      </c>
      <c r="B105" s="25" t="s">
        <v>69</v>
      </c>
      <c r="C105" s="26" t="s">
        <v>55</v>
      </c>
      <c r="D105" s="45">
        <v>30</v>
      </c>
      <c r="E105" s="39"/>
      <c r="F105" s="29">
        <f t="shared" si="3"/>
        <v>0</v>
      </c>
      <c r="G105" s="42">
        <v>0.08</v>
      </c>
    </row>
    <row r="106" spans="1:7" ht="19.5" customHeight="1" x14ac:dyDescent="0.2">
      <c r="A106" s="21">
        <v>4</v>
      </c>
      <c r="B106" s="25" t="s">
        <v>70</v>
      </c>
      <c r="C106" s="26" t="s">
        <v>55</v>
      </c>
      <c r="D106" s="45">
        <v>30</v>
      </c>
      <c r="E106" s="39"/>
      <c r="F106" s="29">
        <f t="shared" si="3"/>
        <v>0</v>
      </c>
      <c r="G106" s="42">
        <v>0.08</v>
      </c>
    </row>
    <row r="107" spans="1:7" ht="19.5" customHeight="1" x14ac:dyDescent="0.2">
      <c r="A107" s="21">
        <v>5</v>
      </c>
      <c r="B107" s="25" t="s">
        <v>71</v>
      </c>
      <c r="C107" s="26" t="s">
        <v>55</v>
      </c>
      <c r="D107" s="45">
        <v>30</v>
      </c>
      <c r="E107" s="39"/>
      <c r="F107" s="29">
        <f t="shared" si="3"/>
        <v>0</v>
      </c>
      <c r="G107" s="42">
        <v>0.08</v>
      </c>
    </row>
    <row r="108" spans="1:7" ht="19.5" customHeight="1" x14ac:dyDescent="0.2">
      <c r="A108" s="21">
        <v>6</v>
      </c>
      <c r="B108" s="25" t="s">
        <v>72</v>
      </c>
      <c r="C108" s="26" t="s">
        <v>39</v>
      </c>
      <c r="D108" s="45">
        <v>30</v>
      </c>
      <c r="E108" s="39"/>
      <c r="F108" s="29">
        <f t="shared" si="3"/>
        <v>0</v>
      </c>
      <c r="G108" s="42">
        <v>0.08</v>
      </c>
    </row>
    <row r="109" spans="1:7" ht="19.5" customHeight="1" x14ac:dyDescent="0.2">
      <c r="A109" s="21">
        <v>7</v>
      </c>
      <c r="B109" s="25" t="s">
        <v>73</v>
      </c>
      <c r="C109" s="26" t="s">
        <v>39</v>
      </c>
      <c r="D109" s="45">
        <v>30</v>
      </c>
      <c r="E109" s="39"/>
      <c r="F109" s="29">
        <f t="shared" si="3"/>
        <v>0</v>
      </c>
      <c r="G109" s="42">
        <v>0.08</v>
      </c>
    </row>
    <row r="110" spans="1:7" ht="19.5" customHeight="1" x14ac:dyDescent="0.2">
      <c r="A110" s="21">
        <v>8</v>
      </c>
      <c r="B110" s="25" t="s">
        <v>74</v>
      </c>
      <c r="C110" s="26" t="s">
        <v>39</v>
      </c>
      <c r="D110" s="45">
        <v>30</v>
      </c>
      <c r="E110" s="39"/>
      <c r="F110" s="29">
        <f t="shared" si="3"/>
        <v>0</v>
      </c>
      <c r="G110" s="42">
        <v>0.08</v>
      </c>
    </row>
    <row r="111" spans="1:7" ht="19.5" customHeight="1" x14ac:dyDescent="0.2">
      <c r="A111" s="21">
        <v>9</v>
      </c>
      <c r="B111" s="25" t="s">
        <v>183</v>
      </c>
      <c r="C111" s="26" t="s">
        <v>39</v>
      </c>
      <c r="D111" s="45">
        <v>30</v>
      </c>
      <c r="E111" s="39"/>
      <c r="F111" s="29">
        <f t="shared" si="3"/>
        <v>0</v>
      </c>
      <c r="G111" s="42">
        <v>0.08</v>
      </c>
    </row>
    <row r="112" spans="1:7" ht="19.5" customHeight="1" x14ac:dyDescent="0.2">
      <c r="A112" s="21">
        <v>10</v>
      </c>
      <c r="B112" s="27" t="s">
        <v>78</v>
      </c>
      <c r="C112" s="28" t="s">
        <v>77</v>
      </c>
      <c r="D112" s="45">
        <v>30</v>
      </c>
      <c r="E112" s="39"/>
      <c r="F112" s="29">
        <f t="shared" si="3"/>
        <v>0</v>
      </c>
      <c r="G112" s="42">
        <v>0.08</v>
      </c>
    </row>
    <row r="113" spans="1:7" s="9" customFormat="1" ht="21" customHeight="1" x14ac:dyDescent="0.2">
      <c r="A113" s="48" t="s">
        <v>116</v>
      </c>
      <c r="B113" s="49"/>
      <c r="C113" s="49"/>
      <c r="D113" s="49"/>
      <c r="E113" s="49"/>
      <c r="F113" s="49"/>
      <c r="G113" s="50"/>
    </row>
    <row r="114" spans="1:7" ht="36" x14ac:dyDescent="0.2">
      <c r="A114" s="21">
        <v>1</v>
      </c>
      <c r="B114" s="22" t="s">
        <v>184</v>
      </c>
      <c r="C114" s="23" t="s">
        <v>144</v>
      </c>
      <c r="D114" s="46">
        <v>15</v>
      </c>
      <c r="E114" s="39"/>
      <c r="F114" s="29">
        <f>E114*D114</f>
        <v>0</v>
      </c>
      <c r="G114" s="42">
        <v>0.08</v>
      </c>
    </row>
    <row r="115" spans="1:7" ht="19.5" customHeight="1" x14ac:dyDescent="0.2">
      <c r="A115" s="21">
        <v>2</v>
      </c>
      <c r="B115" s="27" t="s">
        <v>80</v>
      </c>
      <c r="C115" s="28" t="s">
        <v>18</v>
      </c>
      <c r="D115" s="46">
        <v>25</v>
      </c>
      <c r="E115" s="39"/>
      <c r="F115" s="29">
        <f>E115*D115</f>
        <v>0</v>
      </c>
      <c r="G115" s="42">
        <v>0.08</v>
      </c>
    </row>
    <row r="116" spans="1:7" s="9" customFormat="1" ht="21" customHeight="1" x14ac:dyDescent="0.2">
      <c r="A116" s="48" t="s">
        <v>117</v>
      </c>
      <c r="B116" s="49"/>
      <c r="C116" s="49"/>
      <c r="D116" s="49"/>
      <c r="E116" s="49"/>
      <c r="F116" s="49"/>
      <c r="G116" s="50"/>
    </row>
    <row r="117" spans="1:7" ht="19.5" customHeight="1" x14ac:dyDescent="0.2">
      <c r="A117" s="21">
        <v>1</v>
      </c>
      <c r="B117" s="22" t="s">
        <v>83</v>
      </c>
      <c r="C117" s="23" t="s">
        <v>87</v>
      </c>
      <c r="D117" s="47">
        <v>200</v>
      </c>
      <c r="E117" s="39"/>
      <c r="F117" s="29">
        <f t="shared" ref="F117:F135" si="4">E117*D117</f>
        <v>0</v>
      </c>
      <c r="G117" s="42">
        <v>0.08</v>
      </c>
    </row>
    <row r="118" spans="1:7" ht="19.5" customHeight="1" x14ac:dyDescent="0.2">
      <c r="A118" s="21">
        <v>2</v>
      </c>
      <c r="B118" s="22" t="s">
        <v>145</v>
      </c>
      <c r="C118" s="26" t="s">
        <v>146</v>
      </c>
      <c r="D118" s="47">
        <v>200</v>
      </c>
      <c r="E118" s="39"/>
      <c r="F118" s="29">
        <f t="shared" si="4"/>
        <v>0</v>
      </c>
      <c r="G118" s="42">
        <v>0.08</v>
      </c>
    </row>
    <row r="119" spans="1:7" ht="19.5" customHeight="1" x14ac:dyDescent="0.2">
      <c r="A119" s="21">
        <v>3</v>
      </c>
      <c r="B119" s="25" t="s">
        <v>147</v>
      </c>
      <c r="C119" s="26" t="s">
        <v>148</v>
      </c>
      <c r="D119" s="46">
        <v>40</v>
      </c>
      <c r="E119" s="39"/>
      <c r="F119" s="29">
        <f t="shared" si="4"/>
        <v>0</v>
      </c>
      <c r="G119" s="42">
        <v>0.08</v>
      </c>
    </row>
    <row r="120" spans="1:7" ht="19.5" customHeight="1" x14ac:dyDescent="0.2">
      <c r="A120" s="21">
        <v>4</v>
      </c>
      <c r="B120" s="25" t="s">
        <v>101</v>
      </c>
      <c r="C120" s="26" t="s">
        <v>87</v>
      </c>
      <c r="D120" s="46">
        <v>40</v>
      </c>
      <c r="E120" s="39"/>
      <c r="F120" s="29">
        <f t="shared" si="4"/>
        <v>0</v>
      </c>
      <c r="G120" s="42">
        <v>0.08</v>
      </c>
    </row>
    <row r="121" spans="1:7" ht="19.5" customHeight="1" x14ac:dyDescent="0.2">
      <c r="A121" s="21">
        <v>5</v>
      </c>
      <c r="B121" s="25" t="s">
        <v>177</v>
      </c>
      <c r="C121" s="26" t="s">
        <v>87</v>
      </c>
      <c r="D121" s="46">
        <v>40</v>
      </c>
      <c r="E121" s="39"/>
      <c r="F121" s="29">
        <f t="shared" si="4"/>
        <v>0</v>
      </c>
      <c r="G121" s="42">
        <v>0.08</v>
      </c>
    </row>
    <row r="122" spans="1:7" ht="19.5" customHeight="1" x14ac:dyDescent="0.2">
      <c r="A122" s="21">
        <v>6</v>
      </c>
      <c r="B122" s="25" t="s">
        <v>82</v>
      </c>
      <c r="C122" s="26" t="s">
        <v>81</v>
      </c>
      <c r="D122" s="46">
        <v>40</v>
      </c>
      <c r="E122" s="39"/>
      <c r="F122" s="29">
        <f t="shared" si="4"/>
        <v>0</v>
      </c>
      <c r="G122" s="42">
        <v>0.08</v>
      </c>
    </row>
    <row r="123" spans="1:7" ht="19.5" customHeight="1" x14ac:dyDescent="0.2">
      <c r="A123" s="21">
        <v>7</v>
      </c>
      <c r="B123" s="25" t="s">
        <v>178</v>
      </c>
      <c r="C123" s="26" t="s">
        <v>163</v>
      </c>
      <c r="D123" s="46">
        <v>40</v>
      </c>
      <c r="E123" s="39"/>
      <c r="F123" s="29">
        <f t="shared" si="4"/>
        <v>0</v>
      </c>
      <c r="G123" s="42">
        <v>0.08</v>
      </c>
    </row>
    <row r="124" spans="1:7" ht="19.5" customHeight="1" x14ac:dyDescent="0.2">
      <c r="A124" s="21">
        <v>8</v>
      </c>
      <c r="B124" s="25" t="s">
        <v>86</v>
      </c>
      <c r="C124" s="26" t="s">
        <v>81</v>
      </c>
      <c r="D124" s="46">
        <v>40</v>
      </c>
      <c r="E124" s="39"/>
      <c r="F124" s="29">
        <f t="shared" si="4"/>
        <v>0</v>
      </c>
      <c r="G124" s="42">
        <v>0.08</v>
      </c>
    </row>
    <row r="125" spans="1:7" ht="19.5" customHeight="1" x14ac:dyDescent="0.2">
      <c r="A125" s="21">
        <v>9</v>
      </c>
      <c r="B125" s="25" t="s">
        <v>162</v>
      </c>
      <c r="C125" s="26" t="s">
        <v>163</v>
      </c>
      <c r="D125" s="46">
        <v>40</v>
      </c>
      <c r="E125" s="39"/>
      <c r="F125" s="29">
        <f t="shared" si="4"/>
        <v>0</v>
      </c>
      <c r="G125" s="42">
        <v>0.08</v>
      </c>
    </row>
    <row r="126" spans="1:7" ht="19.5" customHeight="1" x14ac:dyDescent="0.2">
      <c r="A126" s="21">
        <v>10</v>
      </c>
      <c r="B126" s="25" t="s">
        <v>88</v>
      </c>
      <c r="C126" s="26" t="s">
        <v>58</v>
      </c>
      <c r="D126" s="46">
        <v>40</v>
      </c>
      <c r="E126" s="39"/>
      <c r="F126" s="29">
        <f t="shared" si="4"/>
        <v>0</v>
      </c>
      <c r="G126" s="42">
        <v>0.08</v>
      </c>
    </row>
    <row r="127" spans="1:7" ht="19.5" customHeight="1" x14ac:dyDescent="0.2">
      <c r="A127" s="21">
        <v>11</v>
      </c>
      <c r="B127" s="25" t="s">
        <v>89</v>
      </c>
      <c r="C127" s="26" t="s">
        <v>90</v>
      </c>
      <c r="D127" s="46">
        <v>40</v>
      </c>
      <c r="E127" s="39"/>
      <c r="F127" s="29">
        <f t="shared" si="4"/>
        <v>0</v>
      </c>
      <c r="G127" s="42">
        <v>0.08</v>
      </c>
    </row>
    <row r="128" spans="1:7" ht="19.5" customHeight="1" x14ac:dyDescent="0.2">
      <c r="A128" s="21">
        <v>12</v>
      </c>
      <c r="B128" s="25" t="s">
        <v>91</v>
      </c>
      <c r="C128" s="26" t="s">
        <v>58</v>
      </c>
      <c r="D128" s="46">
        <v>40</v>
      </c>
      <c r="E128" s="39"/>
      <c r="F128" s="29">
        <f t="shared" si="4"/>
        <v>0</v>
      </c>
      <c r="G128" s="42">
        <v>0.08</v>
      </c>
    </row>
    <row r="129" spans="1:7" ht="19.5" customHeight="1" x14ac:dyDescent="0.2">
      <c r="A129" s="21">
        <v>13</v>
      </c>
      <c r="B129" s="25" t="s">
        <v>92</v>
      </c>
      <c r="C129" s="26" t="s">
        <v>58</v>
      </c>
      <c r="D129" s="46">
        <v>40</v>
      </c>
      <c r="E129" s="39"/>
      <c r="F129" s="29">
        <f t="shared" si="4"/>
        <v>0</v>
      </c>
      <c r="G129" s="42">
        <v>0.08</v>
      </c>
    </row>
    <row r="130" spans="1:7" ht="19.5" customHeight="1" x14ac:dyDescent="0.2">
      <c r="A130" s="21">
        <v>14</v>
      </c>
      <c r="B130" s="31" t="s">
        <v>190</v>
      </c>
      <c r="C130" s="26" t="s">
        <v>191</v>
      </c>
      <c r="D130" s="46">
        <v>40</v>
      </c>
      <c r="E130" s="39"/>
      <c r="F130" s="29">
        <f t="shared" si="4"/>
        <v>0</v>
      </c>
      <c r="G130" s="42">
        <v>0.08</v>
      </c>
    </row>
    <row r="131" spans="1:7" ht="48" x14ac:dyDescent="0.2">
      <c r="A131" s="21">
        <v>15</v>
      </c>
      <c r="B131" s="25" t="s">
        <v>168</v>
      </c>
      <c r="C131" s="26" t="s">
        <v>123</v>
      </c>
      <c r="D131" s="46">
        <v>40</v>
      </c>
      <c r="E131" s="39"/>
      <c r="F131" s="29">
        <f t="shared" si="4"/>
        <v>0</v>
      </c>
      <c r="G131" s="42">
        <v>0.08</v>
      </c>
    </row>
    <row r="132" spans="1:7" ht="36" x14ac:dyDescent="0.2">
      <c r="A132" s="21">
        <v>16</v>
      </c>
      <c r="B132" s="25" t="s">
        <v>165</v>
      </c>
      <c r="C132" s="26" t="s">
        <v>123</v>
      </c>
      <c r="D132" s="47">
        <v>150</v>
      </c>
      <c r="E132" s="39"/>
      <c r="F132" s="29">
        <f t="shared" si="4"/>
        <v>0</v>
      </c>
      <c r="G132" s="42">
        <v>0.08</v>
      </c>
    </row>
    <row r="133" spans="1:7" ht="19.5" customHeight="1" x14ac:dyDescent="0.2">
      <c r="A133" s="21">
        <v>17</v>
      </c>
      <c r="B133" s="25" t="s">
        <v>103</v>
      </c>
      <c r="C133" s="26" t="s">
        <v>104</v>
      </c>
      <c r="D133" s="46">
        <v>40</v>
      </c>
      <c r="E133" s="39"/>
      <c r="F133" s="29">
        <f t="shared" si="4"/>
        <v>0</v>
      </c>
      <c r="G133" s="42">
        <v>0.08</v>
      </c>
    </row>
    <row r="134" spans="1:7" ht="19.5" customHeight="1" x14ac:dyDescent="0.2">
      <c r="A134" s="21">
        <v>18</v>
      </c>
      <c r="B134" s="25" t="s">
        <v>85</v>
      </c>
      <c r="C134" s="26" t="s">
        <v>84</v>
      </c>
      <c r="D134" s="46">
        <v>2</v>
      </c>
      <c r="E134" s="39"/>
      <c r="F134" s="29">
        <f t="shared" si="4"/>
        <v>0</v>
      </c>
      <c r="G134" s="42">
        <v>0.08</v>
      </c>
    </row>
    <row r="135" spans="1:7" ht="19.5" customHeight="1" x14ac:dyDescent="0.2">
      <c r="A135" s="21">
        <v>19</v>
      </c>
      <c r="B135" s="27" t="s">
        <v>85</v>
      </c>
      <c r="C135" s="28" t="s">
        <v>124</v>
      </c>
      <c r="D135" s="46">
        <v>2</v>
      </c>
      <c r="E135" s="39"/>
      <c r="F135" s="29">
        <f t="shared" si="4"/>
        <v>0</v>
      </c>
      <c r="G135" s="42">
        <v>0.08</v>
      </c>
    </row>
    <row r="136" spans="1:7" s="9" customFormat="1" ht="21" customHeight="1" x14ac:dyDescent="0.2">
      <c r="A136" s="48" t="s">
        <v>118</v>
      </c>
      <c r="B136" s="49"/>
      <c r="C136" s="49"/>
      <c r="D136" s="49"/>
      <c r="E136" s="49"/>
      <c r="F136" s="49"/>
      <c r="G136" s="50"/>
    </row>
    <row r="137" spans="1:7" ht="19.5" customHeight="1" x14ac:dyDescent="0.2">
      <c r="A137" s="21">
        <v>1</v>
      </c>
      <c r="B137" s="22" t="s">
        <v>125</v>
      </c>
      <c r="C137" s="23" t="s">
        <v>93</v>
      </c>
      <c r="D137" s="45">
        <v>400</v>
      </c>
      <c r="E137" s="39"/>
      <c r="F137" s="29">
        <f>E137*D137</f>
        <v>0</v>
      </c>
      <c r="G137" s="42">
        <v>0.23</v>
      </c>
    </row>
    <row r="138" spans="1:7" ht="19.5" customHeight="1" x14ac:dyDescent="0.2">
      <c r="A138" s="21">
        <v>2</v>
      </c>
      <c r="B138" s="25" t="s">
        <v>102</v>
      </c>
      <c r="C138" s="26" t="s">
        <v>93</v>
      </c>
      <c r="D138" s="45">
        <v>400</v>
      </c>
      <c r="E138" s="39"/>
      <c r="F138" s="29">
        <f>E138*D138</f>
        <v>0</v>
      </c>
      <c r="G138" s="42">
        <v>0.23</v>
      </c>
    </row>
    <row r="139" spans="1:7" ht="19.5" customHeight="1" x14ac:dyDescent="0.2">
      <c r="A139" s="21">
        <v>3</v>
      </c>
      <c r="B139" s="25" t="s">
        <v>94</v>
      </c>
      <c r="C139" s="26" t="s">
        <v>93</v>
      </c>
      <c r="D139" s="45">
        <v>400</v>
      </c>
      <c r="E139" s="39"/>
      <c r="F139" s="29">
        <f>E139*D139</f>
        <v>0</v>
      </c>
      <c r="G139" s="42">
        <v>0.23</v>
      </c>
    </row>
    <row r="140" spans="1:7" ht="30" customHeight="1" x14ac:dyDescent="0.2">
      <c r="A140" s="21">
        <v>4</v>
      </c>
      <c r="B140" s="25" t="s">
        <v>126</v>
      </c>
      <c r="C140" s="26" t="s">
        <v>93</v>
      </c>
      <c r="D140" s="45">
        <v>400</v>
      </c>
      <c r="E140" s="39"/>
      <c r="F140" s="29">
        <f>E140*D140</f>
        <v>0</v>
      </c>
      <c r="G140" s="43">
        <v>0.23</v>
      </c>
    </row>
    <row r="141" spans="1:7" ht="30.75" customHeight="1" x14ac:dyDescent="0.2">
      <c r="A141" s="53" t="s">
        <v>149</v>
      </c>
      <c r="B141" s="54"/>
      <c r="C141" s="54"/>
      <c r="D141" s="54"/>
      <c r="E141" s="54"/>
      <c r="F141" s="54"/>
      <c r="G141" s="55"/>
    </row>
    <row r="142" spans="1:7" s="9" customFormat="1" ht="21" customHeight="1" x14ac:dyDescent="0.2">
      <c r="A142" s="48" t="s">
        <v>119</v>
      </c>
      <c r="B142" s="49"/>
      <c r="C142" s="49"/>
      <c r="D142" s="49"/>
      <c r="E142" s="49"/>
      <c r="F142" s="49"/>
      <c r="G142" s="50"/>
    </row>
    <row r="143" spans="1:7" ht="24" x14ac:dyDescent="0.2">
      <c r="A143" s="21">
        <v>1</v>
      </c>
      <c r="B143" s="25" t="s">
        <v>106</v>
      </c>
      <c r="C143" s="26" t="s">
        <v>95</v>
      </c>
      <c r="D143" s="45">
        <v>200</v>
      </c>
      <c r="E143" s="39"/>
      <c r="F143" s="29">
        <f>E143*D143</f>
        <v>0</v>
      </c>
      <c r="G143" s="42">
        <v>0.23</v>
      </c>
    </row>
    <row r="144" spans="1:7" ht="19.5" customHeight="1" x14ac:dyDescent="0.2">
      <c r="A144" s="21">
        <v>2</v>
      </c>
      <c r="B144" s="25" t="s">
        <v>186</v>
      </c>
      <c r="C144" s="26" t="s">
        <v>185</v>
      </c>
      <c r="D144" s="45">
        <v>200</v>
      </c>
      <c r="E144" s="39"/>
      <c r="F144" s="29">
        <f>E144*D144</f>
        <v>0</v>
      </c>
      <c r="G144" s="42">
        <v>0.23</v>
      </c>
    </row>
    <row r="145" spans="1:12" ht="19.5" customHeight="1" x14ac:dyDescent="0.2">
      <c r="A145" s="21">
        <v>3</v>
      </c>
      <c r="B145" s="25" t="s">
        <v>187</v>
      </c>
      <c r="C145" s="26" t="s">
        <v>185</v>
      </c>
      <c r="D145" s="45">
        <v>200</v>
      </c>
      <c r="E145" s="39"/>
      <c r="F145" s="29">
        <f>E145*D145</f>
        <v>0</v>
      </c>
      <c r="G145" s="42">
        <v>0.23</v>
      </c>
    </row>
    <row r="146" spans="1:12" ht="36" x14ac:dyDescent="0.2">
      <c r="A146" s="32">
        <v>4</v>
      </c>
      <c r="B146" s="27" t="s">
        <v>96</v>
      </c>
      <c r="C146" s="28" t="s">
        <v>95</v>
      </c>
      <c r="D146" s="45">
        <v>150</v>
      </c>
      <c r="E146" s="39"/>
      <c r="F146" s="29">
        <f>E146*D146</f>
        <v>0</v>
      </c>
      <c r="G146" s="44">
        <v>0.08</v>
      </c>
    </row>
    <row r="147" spans="1:12" ht="21" customHeight="1" x14ac:dyDescent="0.2">
      <c r="A147" s="48" t="s">
        <v>179</v>
      </c>
      <c r="B147" s="58"/>
      <c r="C147" s="58"/>
      <c r="D147" s="58"/>
      <c r="E147" s="58"/>
      <c r="F147" s="58"/>
      <c r="G147" s="59"/>
      <c r="H147" s="16"/>
      <c r="I147" s="16"/>
      <c r="J147" s="16"/>
      <c r="K147" s="16"/>
      <c r="L147" s="13"/>
    </row>
    <row r="148" spans="1:12" ht="184.5" customHeight="1" x14ac:dyDescent="0.2">
      <c r="A148" s="21">
        <v>1</v>
      </c>
      <c r="B148" s="34" t="s">
        <v>188</v>
      </c>
      <c r="C148" s="26" t="s">
        <v>180</v>
      </c>
      <c r="D148" s="24">
        <v>500</v>
      </c>
      <c r="E148" s="39"/>
      <c r="F148" s="29">
        <f>E148*D148</f>
        <v>0</v>
      </c>
      <c r="G148" s="42">
        <v>0.08</v>
      </c>
      <c r="H148" s="16"/>
      <c r="I148" s="16"/>
      <c r="J148" s="16"/>
      <c r="K148" s="16"/>
      <c r="L148" s="13"/>
    </row>
    <row r="149" spans="1:12" ht="204" customHeight="1" x14ac:dyDescent="0.2">
      <c r="A149" s="21">
        <v>2</v>
      </c>
      <c r="B149" s="34" t="s">
        <v>192</v>
      </c>
      <c r="C149" s="26" t="s">
        <v>180</v>
      </c>
      <c r="D149" s="24">
        <v>500</v>
      </c>
      <c r="E149" s="39"/>
      <c r="F149" s="29">
        <f>E149*D149</f>
        <v>0</v>
      </c>
      <c r="G149" s="42">
        <v>0.08</v>
      </c>
      <c r="H149" s="16"/>
      <c r="I149" s="16"/>
      <c r="J149" s="16"/>
      <c r="K149" s="16"/>
      <c r="L149" s="13"/>
    </row>
    <row r="150" spans="1:12" ht="194.25" customHeight="1" x14ac:dyDescent="0.2">
      <c r="A150" s="21">
        <v>3</v>
      </c>
      <c r="B150" s="34" t="s">
        <v>193</v>
      </c>
      <c r="C150" s="26" t="s">
        <v>180</v>
      </c>
      <c r="D150" s="24">
        <v>500</v>
      </c>
      <c r="E150" s="39"/>
      <c r="F150" s="29">
        <f>E150*D150</f>
        <v>0</v>
      </c>
      <c r="G150" s="42">
        <v>0.08</v>
      </c>
      <c r="H150" s="16"/>
      <c r="I150" s="16"/>
      <c r="J150" s="16"/>
      <c r="K150" s="16"/>
      <c r="L150" s="13"/>
    </row>
    <row r="151" spans="1:12" ht="204" customHeight="1" x14ac:dyDescent="0.2">
      <c r="A151" s="32">
        <v>4</v>
      </c>
      <c r="B151" s="35" t="s">
        <v>194</v>
      </c>
      <c r="C151" s="26" t="s">
        <v>180</v>
      </c>
      <c r="D151" s="33">
        <v>500</v>
      </c>
      <c r="E151" s="39"/>
      <c r="F151" s="29">
        <f>E151*D151</f>
        <v>0</v>
      </c>
      <c r="G151" s="44">
        <v>0.08</v>
      </c>
      <c r="H151" s="16"/>
      <c r="I151" s="16"/>
      <c r="J151" s="16"/>
      <c r="K151" s="16"/>
      <c r="L151" s="13"/>
    </row>
    <row r="152" spans="1:12" ht="32.25" customHeight="1" x14ac:dyDescent="0.2">
      <c r="A152" s="72" t="s">
        <v>189</v>
      </c>
      <c r="B152" s="73"/>
      <c r="C152" s="73"/>
      <c r="D152" s="73"/>
      <c r="E152" s="73"/>
      <c r="F152" s="73"/>
      <c r="G152" s="74"/>
      <c r="H152" s="17"/>
      <c r="I152" s="17"/>
      <c r="J152" s="17"/>
      <c r="K152" s="17"/>
      <c r="L152" s="17"/>
    </row>
    <row r="153" spans="1:12" ht="19.5" customHeight="1" x14ac:dyDescent="0.2">
      <c r="A153" s="66" t="s">
        <v>132</v>
      </c>
      <c r="B153" s="67"/>
      <c r="C153" s="68"/>
      <c r="D153" s="69">
        <f>SUM(F9:F151)</f>
        <v>0</v>
      </c>
      <c r="E153" s="70"/>
      <c r="F153" s="70"/>
      <c r="G153" s="71"/>
      <c r="H153" s="17"/>
      <c r="I153" s="17"/>
      <c r="J153" s="17"/>
      <c r="K153" s="17"/>
      <c r="L153" s="17"/>
    </row>
    <row r="154" spans="1:12" ht="19.5" customHeight="1" x14ac:dyDescent="0.25">
      <c r="A154" s="78" t="s">
        <v>133</v>
      </c>
      <c r="B154" s="79"/>
      <c r="C154" s="79"/>
      <c r="D154" s="82">
        <f>SUMPRODUCT(G9:G151,F9:F151)</f>
        <v>0</v>
      </c>
      <c r="E154" s="82"/>
      <c r="F154" s="82"/>
      <c r="G154" s="83"/>
    </row>
    <row r="155" spans="1:12" ht="19.5" customHeight="1" thickBot="1" x14ac:dyDescent="0.3">
      <c r="A155" s="80" t="s">
        <v>134</v>
      </c>
      <c r="B155" s="81"/>
      <c r="C155" s="81"/>
      <c r="D155" s="84">
        <f>D154+D153</f>
        <v>0</v>
      </c>
      <c r="E155" s="85"/>
      <c r="F155" s="85"/>
      <c r="G155" s="86"/>
    </row>
    <row r="156" spans="1:12" x14ac:dyDescent="0.2">
      <c r="D156" s="14"/>
      <c r="F156" s="4"/>
    </row>
    <row r="157" spans="1:12" x14ac:dyDescent="0.2">
      <c r="D157" s="14"/>
      <c r="F157" s="4"/>
    </row>
    <row r="158" spans="1:12" x14ac:dyDescent="0.2">
      <c r="D158" s="77" t="s">
        <v>130</v>
      </c>
      <c r="E158" s="77"/>
      <c r="F158" s="87"/>
      <c r="G158" s="87"/>
    </row>
    <row r="159" spans="1:12" x14ac:dyDescent="0.2">
      <c r="D159" s="77" t="s">
        <v>131</v>
      </c>
      <c r="E159" s="77"/>
      <c r="F159" s="77"/>
      <c r="G159" s="77"/>
    </row>
  </sheetData>
  <protectedRanges>
    <protectedRange sqref="D9:D17" name="Usługi cateringowe_3"/>
    <protectedRange sqref="D19:D37" name="Usługi cateringowe_5"/>
    <protectedRange sqref="D39:D48" name="Usługi cateringowe_7"/>
    <protectedRange sqref="D50:D60" name="Usługi cateringowe_9"/>
    <protectedRange sqref="D115" name="Usługi cateringowe_10"/>
  </protectedRanges>
  <mergeCells count="27">
    <mergeCell ref="D159:G159"/>
    <mergeCell ref="A154:C154"/>
    <mergeCell ref="A155:C155"/>
    <mergeCell ref="D154:G154"/>
    <mergeCell ref="D155:G155"/>
    <mergeCell ref="D158:G158"/>
    <mergeCell ref="A153:C153"/>
    <mergeCell ref="D153:G153"/>
    <mergeCell ref="A152:G152"/>
    <mergeCell ref="A61:G61"/>
    <mergeCell ref="A49:G49"/>
    <mergeCell ref="B87:G87"/>
    <mergeCell ref="A116:G116"/>
    <mergeCell ref="A136:G136"/>
    <mergeCell ref="A147:G147"/>
    <mergeCell ref="A18:G18"/>
    <mergeCell ref="A4:G4"/>
    <mergeCell ref="A142:G142"/>
    <mergeCell ref="A141:G141"/>
    <mergeCell ref="E2:G2"/>
    <mergeCell ref="A102:G102"/>
    <mergeCell ref="A113:G113"/>
    <mergeCell ref="A8:G8"/>
    <mergeCell ref="A76:G76"/>
    <mergeCell ref="A86:G86"/>
    <mergeCell ref="A38:G38"/>
    <mergeCell ref="A3:G3"/>
  </mergeCells>
  <phoneticPr fontId="0" type="noConversion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Uep</dc:creator>
  <cp:lastModifiedBy>Renata Glinkowska</cp:lastModifiedBy>
  <cp:lastPrinted>2021-05-20T09:24:41Z</cp:lastPrinted>
  <dcterms:created xsi:type="dcterms:W3CDTF">2012-10-04T12:00:18Z</dcterms:created>
  <dcterms:modified xsi:type="dcterms:W3CDTF">2021-05-21T06:47:44Z</dcterms:modified>
</cp:coreProperties>
</file>