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3. SWZ\"/>
    </mc:Choice>
  </mc:AlternateContent>
  <xr:revisionPtr revIDLastSave="0" documentId="13_ncr:1_{2CFD5BC7-6EC6-4914-B285-77FA4A0D966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'!$A$1:$J$17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3" i="1"/>
  <c r="H13" i="1" s="1"/>
  <c r="I13" i="1" s="1"/>
  <c r="F14" i="1"/>
  <c r="H14" i="1" s="1"/>
  <c r="I14" i="1" s="1"/>
  <c r="F11" i="1"/>
  <c r="H11" i="1" l="1"/>
  <c r="I11" i="1" l="1"/>
</calcChain>
</file>

<file path=xl/sharedStrings.xml><?xml version="1.0" encoding="utf-8"?>
<sst xmlns="http://schemas.openxmlformats.org/spreadsheetml/2006/main" count="28" uniqueCount="25">
  <si>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</si>
  <si>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</si>
  <si>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</si>
  <si>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</si>
  <si>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</si>
  <si>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</si>
  <si>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</si>
  <si>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</si>
  <si>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</si>
  <si>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</si>
  <si>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</si>
  <si>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</si>
  <si>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</si>
  <si>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Wąż irygacyjny sterylny z klipsami do mocowania wzdłuż kabla napędu</t>
  </si>
  <si>
    <t>Ostrze piły długiej (20.1x21.4 x4.0x0.6mm) i krótkiej (20.9x14.1x4.0x0.6mm) do wyboru operatora, z wewnętrznie przeprowadzoną irygacją, pakowane sterylnie</t>
  </si>
  <si>
    <t>Ostrze piły prawostronnie/lewostronnie wygiętej (17.8x15.2x4.0x0.6mm), pakowane sterylnie –</t>
  </si>
  <si>
    <t>Ostrze piły okrągłej (38.9x5.0mm diax0.6mm), pakowane sterylne,</t>
  </si>
  <si>
    <t>2.</t>
  </si>
  <si>
    <t>3.</t>
  </si>
  <si>
    <t>4.</t>
  </si>
  <si>
    <t xml:space="preserve">   Cena 
jednostkowa netto 
</t>
  </si>
  <si>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węży irygacyjnych oraz ostrzy do posiadanej przez zamawiającego piły piezoelektrycznej producenta Synthes,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</si>
  <si>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Formularz cenowo-techniczny dla zadania nr 5</t>
  </si>
  <si>
    <t>Załącznik nr 1 do umowy nr NZ.261.22.5.2024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</si>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</sst>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5"/>
  <sheetViews>
    <sheetView tabSelected="1" view="pageBreakPreview" topLeftCell="A7" zoomScale="90" zoomScaleNormal="90" zoomScaleSheetLayoutView="90" workbookViewId="0">
      <selection activeCell="A15" sqref="A15:XFD15"/>
    </sheetView>
  </sheetViews>
  <sheetFormatPr defaultColWidth="6.140625" defaultRowHeight="12.75" x14ac:dyDescent="0.2"/>
  <cols>
    <col min="1" max="1" width="3.5703125" style="17" customWidth="1"/>
    <col min="2" max="2" width="50.140625" style="11" customWidth="1"/>
    <col min="3" max="3" width="9.7109375" style="1" customWidth="1"/>
    <col min="4" max="4" width="8.5703125" style="1" customWidth="1"/>
    <col min="5" max="5" width="11.28515625" style="12" customWidth="1"/>
    <col min="6" max="6" width="14.85546875" style="13" customWidth="1"/>
    <col min="7" max="7" width="10.5703125" style="14" customWidth="1"/>
    <col min="8" max="8" width="12.140625" style="15" customWidth="1"/>
    <col min="9" max="9" width="12.140625" style="13" customWidth="1"/>
    <col min="10" max="10" width="21.85546875" style="16" customWidth="1"/>
    <col min="11" max="238" width="6.140625" style="16"/>
    <col min="239" max="997" width="6.140625" style="18"/>
    <col min="998" max="1009" width="6.140625" style="19"/>
    <col min="1010" max="1022" width="7.7109375" style="19" customWidth="1"/>
    <col min="1023" max="1023" width="6.140625" style="19"/>
    <col min="1024" max="1024" width="11.5703125" style="19" customWidth="1"/>
    <col min="1025" max="16384" width="6.140625" style="19"/>
  </cols>
  <sheetData>
    <row r="1" spans="1:1008" ht="15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08" ht="15" x14ac:dyDescent="0.2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08" ht="15" x14ac:dyDescent="0.2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08" s="18" customFormat="1" ht="230.85" customHeight="1" x14ac:dyDescent="0.25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</row>
    <row r="5" spans="1:1008" s="18" customFormat="1" ht="12.7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08" s="18" customFormat="1" ht="12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08" s="18" customFormat="1" ht="42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08" s="18" customFormat="1" ht="10.5" hidden="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08" s="24" customFormat="1" ht="89.25" customHeight="1" x14ac:dyDescent="0.25">
      <c r="A9" s="20" t="s">
        <v>0</v>
      </c>
      <c r="B9" s="20" t="s">
        <v>1</v>
      </c>
      <c r="C9" s="2" t="s">
        <v>2</v>
      </c>
      <c r="D9" s="2" t="s">
        <v>11</v>
      </c>
      <c r="E9" s="2" t="s">
        <v>20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12</v>
      </c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</row>
    <row r="10" spans="1:1008" x14ac:dyDescent="0.25">
      <c r="A10" s="5">
        <v>1</v>
      </c>
      <c r="B10" s="2">
        <v>2</v>
      </c>
      <c r="C10" s="2">
        <v>3</v>
      </c>
      <c r="D10" s="2">
        <v>4</v>
      </c>
      <c r="E10" s="26">
        <v>5</v>
      </c>
      <c r="F10" s="2">
        <v>6</v>
      </c>
      <c r="G10" s="26">
        <v>7</v>
      </c>
      <c r="H10" s="2">
        <v>8</v>
      </c>
      <c r="I10" s="2">
        <v>9</v>
      </c>
      <c r="J10" s="2">
        <v>10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</row>
    <row r="11" spans="1:1008" ht="74.25" customHeight="1" x14ac:dyDescent="0.2">
      <c r="A11" s="4" t="s">
        <v>10</v>
      </c>
      <c r="B11" s="21" t="s">
        <v>13</v>
      </c>
      <c r="C11" s="5" t="s">
        <v>7</v>
      </c>
      <c r="D11" s="6">
        <v>60</v>
      </c>
      <c r="E11" s="7"/>
      <c r="F11" s="8">
        <f>ROUND(D11*E11,2)</f>
        <v>0</v>
      </c>
      <c r="G11" s="9"/>
      <c r="H11" s="7">
        <f>ROUND(F11*(1+G11),2)</f>
        <v>0</v>
      </c>
      <c r="I11" s="8">
        <f>ROUND(H11/D11,2)</f>
        <v>0</v>
      </c>
      <c r="J11" s="10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</row>
    <row r="12" spans="1:1008" ht="84" customHeight="1" x14ac:dyDescent="0.2">
      <c r="A12" s="4" t="s">
        <v>17</v>
      </c>
      <c r="B12" s="21" t="s">
        <v>14</v>
      </c>
      <c r="C12" s="5" t="s">
        <v>7</v>
      </c>
      <c r="D12" s="6">
        <v>5</v>
      </c>
      <c r="E12" s="7"/>
      <c r="F12" s="8">
        <f t="shared" ref="F12:F14" si="0">ROUND(D12*E12,2)</f>
        <v>0</v>
      </c>
      <c r="G12" s="9"/>
      <c r="H12" s="7">
        <f t="shared" ref="H12:H14" si="1">ROUND(F12*(1+G12),2)</f>
        <v>0</v>
      </c>
      <c r="I12" s="8">
        <f t="shared" ref="I12:I14" si="2">ROUND(H12/D12,2)</f>
        <v>0</v>
      </c>
      <c r="J12" s="10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</row>
    <row r="13" spans="1:1008" ht="90" customHeight="1" x14ac:dyDescent="0.2">
      <c r="A13" s="4" t="s">
        <v>18</v>
      </c>
      <c r="B13" s="21" t="s">
        <v>15</v>
      </c>
      <c r="C13" s="5" t="s">
        <v>7</v>
      </c>
      <c r="D13" s="6">
        <v>4</v>
      </c>
      <c r="E13" s="7"/>
      <c r="F13" s="8">
        <f t="shared" si="0"/>
        <v>0</v>
      </c>
      <c r="G13" s="9"/>
      <c r="H13" s="7">
        <f t="shared" si="1"/>
        <v>0</v>
      </c>
      <c r="I13" s="8">
        <f t="shared" si="2"/>
        <v>0</v>
      </c>
      <c r="J13" s="10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</row>
    <row r="14" spans="1:1008" ht="73.5" customHeight="1" x14ac:dyDescent="0.2">
      <c r="A14" s="4" t="s">
        <v>19</v>
      </c>
      <c r="B14" s="21" t="s">
        <v>16</v>
      </c>
      <c r="C14" s="5" t="s">
        <v>7</v>
      </c>
      <c r="D14" s="6">
        <v>40</v>
      </c>
      <c r="E14" s="7"/>
      <c r="F14" s="8">
        <f t="shared" si="0"/>
        <v>0</v>
      </c>
      <c r="G14" s="9"/>
      <c r="H14" s="7">
        <f t="shared" si="1"/>
        <v>0</v>
      </c>
      <c r="I14" s="8">
        <f t="shared" si="2"/>
        <v>0</v>
      </c>
      <c r="J14" s="10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</row>
    <row r="15" spans="1:1008" s="33" customFormat="1" ht="30.75" customHeight="1" x14ac:dyDescent="0.25">
      <c r="A15" s="30"/>
      <c r="B15" s="31"/>
      <c r="C15" s="1"/>
      <c r="D15" s="1"/>
      <c r="E15" s="22" t="s">
        <v>8</v>
      </c>
      <c r="F15" s="22"/>
      <c r="G15" s="22" t="s">
        <v>9</v>
      </c>
      <c r="H15" s="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</row>
  </sheetData>
  <mergeCells count="4">
    <mergeCell ref="A4:J8"/>
    <mergeCell ref="A3:J3"/>
    <mergeCell ref="A2:J2"/>
    <mergeCell ref="A1:J1"/>
  </mergeCells>
  <phoneticPr fontId="2" type="noConversion"/>
  <printOptions horizontalCentered="1"/>
  <pageMargins left="0.25" right="0.25" top="0.75" bottom="0.75" header="0.511811023622047" footer="0.511811023622047"/>
  <pageSetup paperSize="9" scale="92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2024-05-16T08:41:01Z</cp:lastPrinted>
  <dcterms:created xsi:type="dcterms:W3CDTF">2019-02-04T11:59:38Z</dcterms:created>
  <dcterms:modified xsi:type="dcterms:W3CDTF">2024-05-16T08:42:50Z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