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m.sarosiek\Desktop\przetargi unijne\2022\bełchatów\"/>
    </mc:Choice>
  </mc:AlternateContent>
  <xr:revisionPtr revIDLastSave="0" documentId="13_ncr:1_{A5B3E1CC-54CA-42D7-BAC7-3F7F2E69A30E}" xr6:coauthVersionLast="47" xr6:coauthVersionMax="47" xr10:uidLastSave="{00000000-0000-0000-0000-000000000000}"/>
  <bookViews>
    <workbookView xWindow="-108" yWindow="-108" windowWidth="23256" windowHeight="12576" tabRatio="693" xr2:uid="{00000000-000D-0000-FFFF-FFFF00000000}"/>
  </bookViews>
  <sheets>
    <sheet name="Gmina Bełchatów" sheetId="12" r:id="rId1"/>
    <sheet name="ZSP Kurnos Drugi" sheetId="2" r:id="rId2"/>
    <sheet name="ZSP Dobrzelów" sheetId="18" r:id="rId3"/>
    <sheet name="ZSP Łękawa" sheetId="19" r:id="rId4"/>
    <sheet name="ZSP Domiechowice" sheetId="20" r:id="rId5"/>
    <sheet name="ZSP Janów" sheetId="21" r:id="rId6"/>
    <sheet name="SP Dobiecin" sheetId="22" r:id="rId7"/>
    <sheet name="CKiS" sheetId="23" r:id="rId8"/>
  </sheets>
  <definedNames>
    <definedName name="_xlnm._FilterDatabase" localSheetId="0" hidden="1">'Gmina Bełchatów'!$A$9:$V$127</definedName>
    <definedName name="_xlnm._FilterDatabase" localSheetId="1" hidden="1">'ZSP Kurnos Drugi'!$A$9:$V$9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O11" i="23" l="1"/>
  <c r="O10" i="23"/>
  <c r="O11" i="22"/>
  <c r="O10" i="22"/>
  <c r="O10" i="21"/>
  <c r="O10" i="20"/>
  <c r="O11" i="19"/>
  <c r="O10" i="19"/>
  <c r="O11" i="18"/>
  <c r="O10" i="18"/>
  <c r="O201" i="12"/>
  <c r="O200" i="12"/>
  <c r="O199" i="12"/>
  <c r="O198" i="12"/>
  <c r="O197" i="12"/>
  <c r="O196" i="12"/>
  <c r="O195" i="12"/>
  <c r="O194" i="12"/>
  <c r="O193" i="12"/>
  <c r="O192" i="12"/>
  <c r="O191" i="12"/>
  <c r="O190" i="12"/>
  <c r="O189" i="12"/>
  <c r="O188" i="12"/>
  <c r="O187" i="12"/>
  <c r="O186" i="12"/>
  <c r="O185" i="12"/>
  <c r="O184" i="12"/>
  <c r="O183" i="12"/>
  <c r="O182" i="12"/>
  <c r="O181" i="12"/>
  <c r="O180" i="12"/>
  <c r="O179" i="12"/>
  <c r="O178" i="12"/>
  <c r="O177" i="12"/>
  <c r="O176" i="12"/>
  <c r="O175" i="12"/>
  <c r="O174" i="12"/>
  <c r="O173" i="12"/>
  <c r="O172" i="12"/>
  <c r="O171" i="12"/>
  <c r="O170" i="12"/>
  <c r="O169" i="12"/>
  <c r="O168" i="12"/>
  <c r="O167" i="12"/>
  <c r="O166" i="12"/>
  <c r="O165" i="12"/>
  <c r="O164" i="12"/>
  <c r="O163" i="12"/>
  <c r="O162" i="12"/>
  <c r="O161" i="12"/>
  <c r="O160" i="12"/>
  <c r="O159" i="12"/>
  <c r="O158" i="12"/>
  <c r="O157" i="12"/>
  <c r="O156" i="12"/>
  <c r="O155" i="12"/>
  <c r="O154" i="12"/>
  <c r="O153" i="12"/>
  <c r="O152" i="12"/>
  <c r="O151" i="12"/>
  <c r="O150" i="12"/>
  <c r="O149" i="12"/>
  <c r="O148" i="12"/>
  <c r="O147" i="12"/>
  <c r="O146" i="12"/>
  <c r="O145" i="12"/>
  <c r="O144" i="12"/>
  <c r="O143" i="12"/>
  <c r="O142" i="12"/>
  <c r="O141" i="12"/>
  <c r="O140" i="12"/>
  <c r="O139" i="12"/>
  <c r="O138" i="12"/>
  <c r="O137" i="12"/>
  <c r="O136" i="12"/>
  <c r="O10" i="2"/>
  <c r="O11" i="12"/>
  <c r="O12" i="12"/>
  <c r="O13" i="12"/>
  <c r="O14" i="12"/>
  <c r="O15" i="12"/>
  <c r="O16" i="12"/>
  <c r="O17" i="12"/>
  <c r="O18" i="12"/>
  <c r="O19" i="12"/>
  <c r="O20" i="12"/>
  <c r="O21" i="12"/>
  <c r="O22" i="12"/>
  <c r="O23" i="12"/>
  <c r="O24" i="12"/>
  <c r="O25" i="12"/>
  <c r="O26" i="12"/>
  <c r="O27" i="12"/>
  <c r="O28" i="12"/>
  <c r="O29" i="12"/>
  <c r="O30" i="12"/>
  <c r="O31" i="12"/>
  <c r="O32" i="12"/>
  <c r="O33" i="12"/>
  <c r="O34" i="12"/>
  <c r="O35" i="12"/>
  <c r="O36" i="12"/>
  <c r="O37" i="12"/>
  <c r="O38" i="12"/>
  <c r="O39" i="12"/>
  <c r="O40" i="12"/>
  <c r="O41" i="12"/>
  <c r="O42" i="12"/>
  <c r="O43" i="12"/>
  <c r="O44" i="12"/>
  <c r="O45" i="12"/>
  <c r="O46" i="12"/>
  <c r="O47" i="12"/>
  <c r="O48" i="12"/>
  <c r="O49" i="12"/>
  <c r="O50" i="12"/>
  <c r="O51" i="12"/>
  <c r="O52" i="12"/>
  <c r="O53" i="12"/>
  <c r="O54" i="12"/>
  <c r="O55" i="12"/>
  <c r="O56" i="12"/>
  <c r="O57" i="12"/>
  <c r="O58" i="12"/>
  <c r="O59" i="12"/>
  <c r="O60" i="12"/>
  <c r="O61" i="12"/>
  <c r="O62" i="12"/>
  <c r="O63" i="12"/>
  <c r="O64" i="12"/>
  <c r="O65" i="12"/>
  <c r="O66" i="12"/>
  <c r="O67" i="12"/>
  <c r="O68" i="12"/>
  <c r="O69" i="12"/>
  <c r="O70" i="12"/>
  <c r="O71" i="12"/>
  <c r="O72" i="12"/>
  <c r="O73" i="12"/>
  <c r="O74" i="12"/>
  <c r="O75" i="12"/>
  <c r="O76" i="12"/>
  <c r="O77" i="12"/>
  <c r="O78" i="12"/>
  <c r="O79" i="12"/>
  <c r="O80" i="12"/>
  <c r="O81" i="12"/>
  <c r="O82" i="12"/>
  <c r="O83" i="12"/>
  <c r="O84" i="12"/>
  <c r="O85" i="12"/>
  <c r="O86" i="12"/>
  <c r="O87" i="12"/>
  <c r="O88" i="12"/>
  <c r="O89" i="12"/>
  <c r="O90" i="12"/>
  <c r="O91" i="12"/>
  <c r="O92" i="12"/>
  <c r="O93" i="12"/>
  <c r="O94" i="12"/>
  <c r="O95" i="12"/>
  <c r="O96" i="12"/>
  <c r="O97" i="12"/>
  <c r="O98" i="12"/>
  <c r="O99" i="12"/>
  <c r="O100" i="12"/>
  <c r="O101" i="12"/>
  <c r="O102" i="12"/>
  <c r="O103" i="12"/>
  <c r="O104" i="12"/>
  <c r="O105" i="12"/>
  <c r="O106" i="12"/>
  <c r="O107" i="12"/>
  <c r="O108" i="12"/>
  <c r="O109" i="12"/>
  <c r="O110" i="12"/>
  <c r="O111" i="12"/>
  <c r="O112" i="12"/>
  <c r="O113" i="12"/>
  <c r="O114" i="12"/>
  <c r="O115" i="12"/>
  <c r="O116" i="12"/>
  <c r="O117" i="12"/>
  <c r="O118" i="12"/>
  <c r="O119" i="12"/>
  <c r="O120" i="12"/>
  <c r="O121" i="12"/>
  <c r="O122" i="12"/>
  <c r="O123" i="12"/>
  <c r="O124" i="12"/>
  <c r="O125" i="12"/>
  <c r="O126" i="12"/>
  <c r="O127" i="12"/>
  <c r="O128" i="12"/>
  <c r="O10" i="12"/>
</calcChain>
</file>

<file path=xl/sharedStrings.xml><?xml version="1.0" encoding="utf-8"?>
<sst xmlns="http://schemas.openxmlformats.org/spreadsheetml/2006/main" count="2995" uniqueCount="695">
  <si>
    <t>Ulica</t>
  </si>
  <si>
    <t>Nr</t>
  </si>
  <si>
    <t>Miejscowość</t>
  </si>
  <si>
    <t>Kod pocztowy</t>
  </si>
  <si>
    <t>Poczta</t>
  </si>
  <si>
    <t>Numer PPE</t>
  </si>
  <si>
    <t>Numer licznika</t>
  </si>
  <si>
    <t xml:space="preserve">Taryfa </t>
  </si>
  <si>
    <t>Moc umowna</t>
  </si>
  <si>
    <t>-</t>
  </si>
  <si>
    <t>C11</t>
  </si>
  <si>
    <t>2. Obiekty i budynki</t>
  </si>
  <si>
    <t>Nabywca</t>
  </si>
  <si>
    <t>Odbiorca</t>
  </si>
  <si>
    <t>1. Oświetlenie uliczne</t>
  </si>
  <si>
    <t>kolejna</t>
  </si>
  <si>
    <t>C12a</t>
  </si>
  <si>
    <t>G11</t>
  </si>
  <si>
    <t>Obecny Sprzedawca</t>
  </si>
  <si>
    <t>Oświetlenie uliczne</t>
  </si>
  <si>
    <t>30</t>
  </si>
  <si>
    <t>Przepompownia ścieków</t>
  </si>
  <si>
    <t>Przepompownia ścieków P-1</t>
  </si>
  <si>
    <t>Uwagi</t>
  </si>
  <si>
    <t>Lp.</t>
  </si>
  <si>
    <t>Nazwa punktu poboru energii elektrycznej</t>
  </si>
  <si>
    <t>OSD</t>
  </si>
  <si>
    <t>Termin rozpoczęcia dostawy</t>
  </si>
  <si>
    <t>Zmiana sprzedawcy</t>
  </si>
  <si>
    <t>WYKAZ PUNKTÓW POBORU ENERGII ELEKTRYCZNEJ:</t>
  </si>
  <si>
    <t>Zawały</t>
  </si>
  <si>
    <t>97-400</t>
  </si>
  <si>
    <t>Bełchatów</t>
  </si>
  <si>
    <t>PLZELD010747150160</t>
  </si>
  <si>
    <t>C11o</t>
  </si>
  <si>
    <t>Gmina Bełchatów</t>
  </si>
  <si>
    <t>8-0631</t>
  </si>
  <si>
    <t>Janów</t>
  </si>
  <si>
    <t>PLZELD080484840114</t>
  </si>
  <si>
    <t>St. tr. 8-0660</t>
  </si>
  <si>
    <t>Janów I</t>
  </si>
  <si>
    <t>PLZELD080484850115</t>
  </si>
  <si>
    <t>St. tr. 8-0131</t>
  </si>
  <si>
    <t>Janów II</t>
  </si>
  <si>
    <t>PLZELD080484860116</t>
  </si>
  <si>
    <t>St. tr. 8-285</t>
  </si>
  <si>
    <t>Dobrzelów II</t>
  </si>
  <si>
    <t>PLZELD080484870117</t>
  </si>
  <si>
    <t>St. 80973</t>
  </si>
  <si>
    <t>Księży Młyn</t>
  </si>
  <si>
    <t>PLZELD080004820127</t>
  </si>
  <si>
    <t>St. 8-0117</t>
  </si>
  <si>
    <t>PLZELD080484880118</t>
  </si>
  <si>
    <t>St. tr. 8-0067</t>
  </si>
  <si>
    <t>Zwierzchów</t>
  </si>
  <si>
    <t>PLZELD080484890119</t>
  </si>
  <si>
    <t>St. tr. 8-0653</t>
  </si>
  <si>
    <t>Korczew</t>
  </si>
  <si>
    <t>PLZELD080484900120</t>
  </si>
  <si>
    <t>St. 8-0173</t>
  </si>
  <si>
    <t>Huta II</t>
  </si>
  <si>
    <t>PLZELD080484920122</t>
  </si>
  <si>
    <t>St. 8-0324</t>
  </si>
  <si>
    <t>Huta I</t>
  </si>
  <si>
    <t>PLZELD080484930123</t>
  </si>
  <si>
    <t>St. tr. 8-0114</t>
  </si>
  <si>
    <t>Podwody Kolonia II</t>
  </si>
  <si>
    <t>PLZELD080484910121</t>
  </si>
  <si>
    <t>St. tr. 8-0112</t>
  </si>
  <si>
    <t>Podwody I</t>
  </si>
  <si>
    <t>PLZELD080484940124</t>
  </si>
  <si>
    <t>St. 8-0423</t>
  </si>
  <si>
    <t>Postękalice</t>
  </si>
  <si>
    <t>PLZELD080484950125</t>
  </si>
  <si>
    <t>St. 8-0656</t>
  </si>
  <si>
    <t>PLZELD080484960126</t>
  </si>
  <si>
    <t>Wólka Łękowska</t>
  </si>
  <si>
    <t>St. tr. 8-0165</t>
  </si>
  <si>
    <t>Ławy</t>
  </si>
  <si>
    <t>PLZELD080484980128</t>
  </si>
  <si>
    <t>St. 8-1235</t>
  </si>
  <si>
    <t>Zawady</t>
  </si>
  <si>
    <t>PLZELD080484990129</t>
  </si>
  <si>
    <t>St. 8-1259</t>
  </si>
  <si>
    <t>PLZELD080485000130</t>
  </si>
  <si>
    <t>Skrzynka 20</t>
  </si>
  <si>
    <t>Wielopole</t>
  </si>
  <si>
    <t>PLZELD080485010131</t>
  </si>
  <si>
    <t>Zdzieszulice Dolne</t>
  </si>
  <si>
    <t>PLZELD080484800110</t>
  </si>
  <si>
    <t>PLZELD080484810111</t>
  </si>
  <si>
    <t>St. tr. 8-0098</t>
  </si>
  <si>
    <t>Ławy II</t>
  </si>
  <si>
    <t>PLZELD080485020132</t>
  </si>
  <si>
    <t>St. tr. 8-0630</t>
  </si>
  <si>
    <t>Zalesna</t>
  </si>
  <si>
    <t>PLZELD080485030133</t>
  </si>
  <si>
    <t>St. tr 8-0685</t>
  </si>
  <si>
    <t>Kielchinów II</t>
  </si>
  <si>
    <t>PLZELD080485040134</t>
  </si>
  <si>
    <t>St  8-0130</t>
  </si>
  <si>
    <t>Kielchinów III</t>
  </si>
  <si>
    <t>PLZELD080485050135</t>
  </si>
  <si>
    <t>St. tr. 8-0127</t>
  </si>
  <si>
    <t>PLZELD080485060136</t>
  </si>
  <si>
    <t>St. tr. 8-0662</t>
  </si>
  <si>
    <t>Podwody Kolonia</t>
  </si>
  <si>
    <t>PLZELD080485070137</t>
  </si>
  <si>
    <t>St. tr. 8-0103</t>
  </si>
  <si>
    <t>Kałduny I</t>
  </si>
  <si>
    <t>PLZELD080485080138</t>
  </si>
  <si>
    <t>St. tr. 8-1145</t>
  </si>
  <si>
    <t>Kałduny II</t>
  </si>
  <si>
    <t>PLZELD080485090139</t>
  </si>
  <si>
    <t>St. 8-0104</t>
  </si>
  <si>
    <t>Kałduny III</t>
  </si>
  <si>
    <t>PLZELD080485100140</t>
  </si>
  <si>
    <t>St. tr. 8-1245</t>
  </si>
  <si>
    <t>Zawady I</t>
  </si>
  <si>
    <t>PLZELD080485110141</t>
  </si>
  <si>
    <t>St. tr. 8-1009</t>
  </si>
  <si>
    <t>Józefów I</t>
  </si>
  <si>
    <t>PLZELD080485120142</t>
  </si>
  <si>
    <t>St. tr. 8-1010</t>
  </si>
  <si>
    <t>Józefów II</t>
  </si>
  <si>
    <t>PLZELD080485130143</t>
  </si>
  <si>
    <t>St. tr. 8-0116</t>
  </si>
  <si>
    <t>Józefów III</t>
  </si>
  <si>
    <t>PLZELD080485140144</t>
  </si>
  <si>
    <t>St. tr. 8-0419</t>
  </si>
  <si>
    <t>Nowy Świat</t>
  </si>
  <si>
    <t>PLZELD080485150145</t>
  </si>
  <si>
    <t>St. tr. 8-0418</t>
  </si>
  <si>
    <t>PLZELD080485160146</t>
  </si>
  <si>
    <t>2   St. 8-0413</t>
  </si>
  <si>
    <t>Helenów</t>
  </si>
  <si>
    <t>PLZELD080484820112</t>
  </si>
  <si>
    <t>St. 8-0023</t>
  </si>
  <si>
    <t>Poręby</t>
  </si>
  <si>
    <t>PLZELD080485170147</t>
  </si>
  <si>
    <t>St. 8-0851</t>
  </si>
  <si>
    <t>PLZELD080485180148</t>
  </si>
  <si>
    <t>St. 8-0433</t>
  </si>
  <si>
    <t>Niedyszyna</t>
  </si>
  <si>
    <t>PLZELD080485200150</t>
  </si>
  <si>
    <t>St. 8-0424</t>
  </si>
  <si>
    <t>PLZELD080485210151</t>
  </si>
  <si>
    <t>St. 8-0636</t>
  </si>
  <si>
    <t>PLZELD080485220152</t>
  </si>
  <si>
    <t>St 8-0145</t>
  </si>
  <si>
    <t>Dobiecin</t>
  </si>
  <si>
    <t>PLZELD080485230153</t>
  </si>
  <si>
    <t>st. 8-0190</t>
  </si>
  <si>
    <t>Korczew II</t>
  </si>
  <si>
    <t>PLZELD080485240154</t>
  </si>
  <si>
    <t>St. 8-0619</t>
  </si>
  <si>
    <t>Adamów Apolinów</t>
  </si>
  <si>
    <t>PLZELD080485250155</t>
  </si>
  <si>
    <t>8-1150</t>
  </si>
  <si>
    <t>Rząsawa</t>
  </si>
  <si>
    <t>PLZELD080485260156</t>
  </si>
  <si>
    <t>8-0613</t>
  </si>
  <si>
    <t>Anastazów</t>
  </si>
  <si>
    <t>PLZELD080485270157</t>
  </si>
  <si>
    <t>St. 8-0075</t>
  </si>
  <si>
    <t>Adamów</t>
  </si>
  <si>
    <t>PLZELD080485280158</t>
  </si>
  <si>
    <t>Podwody - Wygwizdów</t>
  </si>
  <si>
    <t>PLZELD080485290159</t>
  </si>
  <si>
    <t>st. 8-1010</t>
  </si>
  <si>
    <t>Kałduny - Marianka</t>
  </si>
  <si>
    <t>PLZELD080485300160</t>
  </si>
  <si>
    <t>Dobiecin Kolonia</t>
  </si>
  <si>
    <t>PLZELD080485310161</t>
  </si>
  <si>
    <t>st. 8-0525</t>
  </si>
  <si>
    <t>Oleśnik</t>
  </si>
  <si>
    <t>PLZELD080485320162</t>
  </si>
  <si>
    <t>st. 8-0506</t>
  </si>
  <si>
    <t>PLZELD080485330163</t>
  </si>
  <si>
    <t>st. 8-0507</t>
  </si>
  <si>
    <t>PLZELD080485340164</t>
  </si>
  <si>
    <t>st. 8-0657</t>
  </si>
  <si>
    <t>PLZELD080485350165</t>
  </si>
  <si>
    <t>st. 8-0508</t>
  </si>
  <si>
    <t>PLZELD080485360166</t>
  </si>
  <si>
    <t>8-0509</t>
  </si>
  <si>
    <t>PLZELD080485370167</t>
  </si>
  <si>
    <t>PLZELD080485380168</t>
  </si>
  <si>
    <t>st. 8-0407</t>
  </si>
  <si>
    <t>PLZELD080484830113</t>
  </si>
  <si>
    <t>8-1090</t>
  </si>
  <si>
    <t>PLZELD080485390169</t>
  </si>
  <si>
    <t>8-1076</t>
  </si>
  <si>
    <t>Łękawa</t>
  </si>
  <si>
    <t>PLZELD080485400170</t>
  </si>
  <si>
    <t>Dobrzelów</t>
  </si>
  <si>
    <t>PLZELD080485410171</t>
  </si>
  <si>
    <t>8-1093</t>
  </si>
  <si>
    <t>PLZELD080485420172</t>
  </si>
  <si>
    <t>Bukowa</t>
  </si>
  <si>
    <t>PLZELD080495950158</t>
  </si>
  <si>
    <t>dz. nr 38</t>
  </si>
  <si>
    <t>PLZELD080498690141</t>
  </si>
  <si>
    <t>dz. nr 83/18</t>
  </si>
  <si>
    <t>PLZELD080498700142</t>
  </si>
  <si>
    <t>Oświetlenie uliczne nr 3</t>
  </si>
  <si>
    <t>dz. nr164</t>
  </si>
  <si>
    <t>PLZELD080498710143</t>
  </si>
  <si>
    <t>dz. nr 344/1</t>
  </si>
  <si>
    <t>PLZELD080504950185</t>
  </si>
  <si>
    <t>dz. 601</t>
  </si>
  <si>
    <t>Zdzieszulice Górne</t>
  </si>
  <si>
    <t>PLZELD080513710188</t>
  </si>
  <si>
    <t>dz. Nr 169</t>
  </si>
  <si>
    <t>PLZELD080518120144</t>
  </si>
  <si>
    <t>dz. 252/4</t>
  </si>
  <si>
    <t>PLZELD080524700123</t>
  </si>
  <si>
    <t>2/8-0055</t>
  </si>
  <si>
    <t>Augustynów</t>
  </si>
  <si>
    <t>PLZELD080007260177</t>
  </si>
  <si>
    <t>3/8-0163</t>
  </si>
  <si>
    <t>Mazury</t>
  </si>
  <si>
    <t>PLZELD080484460173</t>
  </si>
  <si>
    <t>PLZELD080484470174</t>
  </si>
  <si>
    <t>1/8-0172</t>
  </si>
  <si>
    <t>PLZELD080484480175</t>
  </si>
  <si>
    <t>PLZELD080484490176</t>
  </si>
  <si>
    <t>Wygoda</t>
  </si>
  <si>
    <t>PLZELD080484510178</t>
  </si>
  <si>
    <t>PLZELD080484520179</t>
  </si>
  <si>
    <t>Zawadów</t>
  </si>
  <si>
    <t>PLZELD080484540181</t>
  </si>
  <si>
    <t>PLZELD080484550182</t>
  </si>
  <si>
    <t>PLZELD080484780108</t>
  </si>
  <si>
    <t>PLZELD080484790109</t>
  </si>
  <si>
    <t>Wola Mikorska</t>
  </si>
  <si>
    <t>PLZELD080484560183</t>
  </si>
  <si>
    <t>Kurnos Drugi</t>
  </si>
  <si>
    <t>PLZELD080484570184</t>
  </si>
  <si>
    <t>PLZELD080484580185</t>
  </si>
  <si>
    <t>PLZELD080484590186</t>
  </si>
  <si>
    <t>PLZELD080484600187</t>
  </si>
  <si>
    <t>Emilów</t>
  </si>
  <si>
    <t>PLZELD080484610188</t>
  </si>
  <si>
    <t>Domiechowice</t>
  </si>
  <si>
    <t>PLZELD080484620189</t>
  </si>
  <si>
    <t>PLZELD080484640191</t>
  </si>
  <si>
    <t>PLZELD080484650192</t>
  </si>
  <si>
    <t>PLZELD080484660193</t>
  </si>
  <si>
    <t>PLZELD080484670194</t>
  </si>
  <si>
    <t>PLZELD080484680195</t>
  </si>
  <si>
    <t>st. 8-0100</t>
  </si>
  <si>
    <t>Myszaki</t>
  </si>
  <si>
    <t>PLZELD080484690196</t>
  </si>
  <si>
    <t>st. 8-0468</t>
  </si>
  <si>
    <t>PLZELD080484700100</t>
  </si>
  <si>
    <t>st. 8-0469</t>
  </si>
  <si>
    <t>PLZELD080484710101</t>
  </si>
  <si>
    <t>st. 8-0099</t>
  </si>
  <si>
    <t>PLZELD080484720102</t>
  </si>
  <si>
    <t>st. 8-0432</t>
  </si>
  <si>
    <t>PLZELD080484730103</t>
  </si>
  <si>
    <t>PLZELD080484740104</t>
  </si>
  <si>
    <t>PLZELD080484750105</t>
  </si>
  <si>
    <t>PLZELD080484760106</t>
  </si>
  <si>
    <t>Bugaj</t>
  </si>
  <si>
    <t>PLZELD080484770107</t>
  </si>
  <si>
    <t>8-1579</t>
  </si>
  <si>
    <t>Janina</t>
  </si>
  <si>
    <t>PLZELD080485450175</t>
  </si>
  <si>
    <t>8-0652</t>
  </si>
  <si>
    <t>Wola Kruszyńska</t>
  </si>
  <si>
    <t>PLZELD080485430173</t>
  </si>
  <si>
    <t>8-1585</t>
  </si>
  <si>
    <t>PLZELD080485440174</t>
  </si>
  <si>
    <t>dz. m. 373/2</t>
  </si>
  <si>
    <t>PLZELD080544720185</t>
  </si>
  <si>
    <t>95451112</t>
  </si>
  <si>
    <t>dz. m. 363/1</t>
  </si>
  <si>
    <t>Wólka Łękawska</t>
  </si>
  <si>
    <t>PLZELD080544930109</t>
  </si>
  <si>
    <t>94632651</t>
  </si>
  <si>
    <t>dz. m. 132</t>
  </si>
  <si>
    <t>Józefów</t>
  </si>
  <si>
    <t>PLZELD080545070123</t>
  </si>
  <si>
    <t>95455413</t>
  </si>
  <si>
    <t>dz. Nr 108/5</t>
  </si>
  <si>
    <t>PLZELD080487390175</t>
  </si>
  <si>
    <t>dz. Nr 96/3</t>
  </si>
  <si>
    <t>PLZELD080487400176</t>
  </si>
  <si>
    <t>Pompa głębinowa</t>
  </si>
  <si>
    <t>PLZELD080484180145</t>
  </si>
  <si>
    <t>PLZELD080484190146</t>
  </si>
  <si>
    <t>Urząd Gminy Bełchatów</t>
  </si>
  <si>
    <t>PLZELD080484200147</t>
  </si>
  <si>
    <t>lokal użytkowy</t>
  </si>
  <si>
    <t>PLZELD080484210148</t>
  </si>
  <si>
    <t>PLZELD080484220149</t>
  </si>
  <si>
    <t>Kałduny</t>
  </si>
  <si>
    <t>PLZELD080484230150</t>
  </si>
  <si>
    <t>Podwody</t>
  </si>
  <si>
    <t>PLZELD080484240151</t>
  </si>
  <si>
    <t>Ujęcie wody</t>
  </si>
  <si>
    <t>PLZELD080484250152</t>
  </si>
  <si>
    <t>Punkt Poboru wody</t>
  </si>
  <si>
    <t>PLZELD080484260153</t>
  </si>
  <si>
    <t>Budynek po Szkole</t>
  </si>
  <si>
    <t>PLZELD080484270154</t>
  </si>
  <si>
    <t>PLZELD080484280155</t>
  </si>
  <si>
    <t>Świetlica</t>
  </si>
  <si>
    <t>PLZELD080484330160</t>
  </si>
  <si>
    <t>Emilin</t>
  </si>
  <si>
    <t>Zaplecze sportowe</t>
  </si>
  <si>
    <t>PLZELD080513580175</t>
  </si>
  <si>
    <t>Strażnica OSP</t>
  </si>
  <si>
    <t>PLZELD080489080150</t>
  </si>
  <si>
    <t>OSP</t>
  </si>
  <si>
    <t>Huta</t>
  </si>
  <si>
    <t>PLZELD080484370164</t>
  </si>
  <si>
    <t>PLZELD080005730121</t>
  </si>
  <si>
    <t>Budynek po zlewni mleka</t>
  </si>
  <si>
    <t>PLZELD080484430170</t>
  </si>
  <si>
    <t>Dom Ludowo-Strażacki</t>
  </si>
  <si>
    <t>4/a</t>
  </si>
  <si>
    <t>PLZELD080484380165</t>
  </si>
  <si>
    <t>PLZELD080484390166</t>
  </si>
  <si>
    <t>Targowisko Gminne</t>
  </si>
  <si>
    <t>PLZELD080500990177</t>
  </si>
  <si>
    <t>Pompownia P-1</t>
  </si>
  <si>
    <t>nr dz. 522</t>
  </si>
  <si>
    <t>PLZELD080503760163</t>
  </si>
  <si>
    <t>Pompownia P-2</t>
  </si>
  <si>
    <t>PLZELD080503770164</t>
  </si>
  <si>
    <t>świetlica wiejska</t>
  </si>
  <si>
    <t>dz. 271/1 , 24/a</t>
  </si>
  <si>
    <t>PLZELD080504210111</t>
  </si>
  <si>
    <t>pompownia ścieków</t>
  </si>
  <si>
    <t>przepływomierz ścieków PS-1</t>
  </si>
  <si>
    <t>dz. 169</t>
  </si>
  <si>
    <t>Ludwików</t>
  </si>
  <si>
    <t>PLZELD000513700187</t>
  </si>
  <si>
    <t>dz. 21/13;24/3</t>
  </si>
  <si>
    <t>PLZELD080518110143</t>
  </si>
  <si>
    <t>dz. m. 127</t>
  </si>
  <si>
    <t>PLZELD080523080155</t>
  </si>
  <si>
    <t>świetlca środowiskowa</t>
  </si>
  <si>
    <t>dz.m.22/2</t>
  </si>
  <si>
    <t>PLZELD080529510119</t>
  </si>
  <si>
    <t>oświetlenie uliczne</t>
  </si>
  <si>
    <t>st.8-1118</t>
  </si>
  <si>
    <t>Mokracz</t>
  </si>
  <si>
    <t>PLZELD080484500177</t>
  </si>
  <si>
    <t>licznik oś. Ulicznego przy stacji</t>
  </si>
  <si>
    <t>8-1664</t>
  </si>
  <si>
    <t>PLZELD080007350186</t>
  </si>
  <si>
    <t>PLZELD080007310182</t>
  </si>
  <si>
    <t>dz. nr 155/2</t>
  </si>
  <si>
    <t>PLZELD080487350171</t>
  </si>
  <si>
    <t>Przepompownia ścieków sanitarnych</t>
  </si>
  <si>
    <t>dz. nr 70</t>
  </si>
  <si>
    <t>PLZELD080487360172</t>
  </si>
  <si>
    <t>PLZELD080487370173</t>
  </si>
  <si>
    <t>dz. nr 243/2</t>
  </si>
  <si>
    <t>PLZELD080487380174</t>
  </si>
  <si>
    <t>Oczyszczalnia Ścieków</t>
  </si>
  <si>
    <t>PLZELD080487410177</t>
  </si>
  <si>
    <t>Przepompownia ścieków P-5</t>
  </si>
  <si>
    <t>dz.</t>
  </si>
  <si>
    <t>PLZELD080487420178</t>
  </si>
  <si>
    <t>Pompownia I</t>
  </si>
  <si>
    <t>PLZELD080487430179</t>
  </si>
  <si>
    <t>Przepompownia ścieków-punkt pomiarowy</t>
  </si>
  <si>
    <t>dz.nr 58</t>
  </si>
  <si>
    <t>PLZELD080487460182</t>
  </si>
  <si>
    <t>Przepompownia kanalizacyjna P-3</t>
  </si>
  <si>
    <t>dz. 8/2</t>
  </si>
  <si>
    <t>PLZELD080485720105</t>
  </si>
  <si>
    <t>Przepompownia ścieków P-4</t>
  </si>
  <si>
    <t>PLZELD080487450181</t>
  </si>
  <si>
    <t>OSP Ludwików</t>
  </si>
  <si>
    <t>PLZELD080400990168</t>
  </si>
  <si>
    <t>PLZELD080526880147</t>
  </si>
  <si>
    <t>przepływomierz ścieków</t>
  </si>
  <si>
    <t>dz.m.233</t>
  </si>
  <si>
    <t>PLZELD080530970168</t>
  </si>
  <si>
    <t>1/A</t>
  </si>
  <si>
    <t>PLZELD080484400167</t>
  </si>
  <si>
    <t>Dom nauczyciela-Oświetlenie klatki</t>
  </si>
  <si>
    <t>PLZELD080025990110</t>
  </si>
  <si>
    <t>PLZELD080484410168</t>
  </si>
  <si>
    <t>Lokal mieszkalny</t>
  </si>
  <si>
    <t>16/A</t>
  </si>
  <si>
    <t>PLZELD080056524114</t>
  </si>
  <si>
    <t>Remiza</t>
  </si>
  <si>
    <t>PLZELD080432330101</t>
  </si>
  <si>
    <t>Boisko "Orlik 2012"</t>
  </si>
  <si>
    <t>PLZELD080487150151</t>
  </si>
  <si>
    <t>Stacja Uzdatniania Wody</t>
  </si>
  <si>
    <t>PLZELD080000770110</t>
  </si>
  <si>
    <t>dz. 172/2</t>
  </si>
  <si>
    <t>PLZELD080001970133</t>
  </si>
  <si>
    <t>C22a</t>
  </si>
  <si>
    <t>PLZELD080499280103</t>
  </si>
  <si>
    <t>Altana</t>
  </si>
  <si>
    <t>Szkoła Podstawowa im. Alfonsa Brandta</t>
  </si>
  <si>
    <t>PLZELD080484050132</t>
  </si>
  <si>
    <t>Szkoła Podstawowa im. Gen. Janusza Gł</t>
  </si>
  <si>
    <t>PLZELD080484070134</t>
  </si>
  <si>
    <t>Szkoła Podstawowa im. Gen. Janusza Głuchowskiego w Dobiecinie</t>
  </si>
  <si>
    <t>PLZELD080484080135</t>
  </si>
  <si>
    <t>Lokal mieszkalny w budynku szkoły</t>
  </si>
  <si>
    <t>Górna</t>
  </si>
  <si>
    <t>PLZELD080392840129</t>
  </si>
  <si>
    <t>PLZELD080001820118</t>
  </si>
  <si>
    <t>PLZELD080484090136</t>
  </si>
  <si>
    <t>PLZELD080484100137</t>
  </si>
  <si>
    <t>Grabowa</t>
  </si>
  <si>
    <t>PLZELD080484110138</t>
  </si>
  <si>
    <t>Szkoła Podstawowa im. Władysława Szaf</t>
  </si>
  <si>
    <t>PLZELD080484060133</t>
  </si>
  <si>
    <t>Działalność kulturalna</t>
  </si>
  <si>
    <t>PLZELD080484140141</t>
  </si>
  <si>
    <t>Centrum Kultury i Sportu Gminy Bełchatów</t>
  </si>
  <si>
    <t>20/a</t>
  </si>
  <si>
    <t>PLZELD080484150142</t>
  </si>
  <si>
    <t>Garaż</t>
  </si>
  <si>
    <t>dz. /102</t>
  </si>
  <si>
    <t>PLZELD080544200133</t>
  </si>
  <si>
    <t>94632654</t>
  </si>
  <si>
    <t>Przepompownia ścieków PS-2</t>
  </si>
  <si>
    <t>PLZELD080547830108</t>
  </si>
  <si>
    <t>72272648</t>
  </si>
  <si>
    <t>Przepompownia ścieków PS-3</t>
  </si>
  <si>
    <t>dz. m. 55/9</t>
  </si>
  <si>
    <t>PLZELD080547840109</t>
  </si>
  <si>
    <t>96003049</t>
  </si>
  <si>
    <t>dz. m. 594</t>
  </si>
  <si>
    <t>PLZELD080547960121</t>
  </si>
  <si>
    <t>96109564</t>
  </si>
  <si>
    <t>ul. Tadeusza Kościuszki</t>
  </si>
  <si>
    <t>13</t>
  </si>
  <si>
    <t>PLZELD080558600118</t>
  </si>
  <si>
    <t>44264171</t>
  </si>
  <si>
    <t>149</t>
  </si>
  <si>
    <t>PLZELD080423640105</t>
  </si>
  <si>
    <t>PLZELD080427970150</t>
  </si>
  <si>
    <t>56145125</t>
  </si>
  <si>
    <t>dz. m. 183</t>
  </si>
  <si>
    <t>PLZELD080330550108</t>
  </si>
  <si>
    <t>7958204</t>
  </si>
  <si>
    <t>dz. m. 308/6</t>
  </si>
  <si>
    <t>PLZELD080546900112</t>
  </si>
  <si>
    <t>56145117</t>
  </si>
  <si>
    <t>43</t>
  </si>
  <si>
    <t>PLZELD080436630143</t>
  </si>
  <si>
    <t>92218921</t>
  </si>
  <si>
    <t>Numer ewidencyjny</t>
  </si>
  <si>
    <t>PGE Dystrybucja S.A. Oddział Łódź-Obszar II</t>
  </si>
  <si>
    <t>Łączne zużycie energii elektrycznej [MWh] w okresie obowiązywania umowy</t>
  </si>
  <si>
    <t>Łączne zużycie energii elektrycznej [MWh] w okresie obowiązywania umowy - I strefa</t>
  </si>
  <si>
    <t>Łączne zużycie energii elektrycznej [MWh] w okresie obowiązywania umowy - II strefa</t>
  </si>
  <si>
    <t>8-1475</t>
  </si>
  <si>
    <t>st. 8-0069</t>
  </si>
  <si>
    <t>4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</si>
  <si>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</si>
  <si>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</si>
  <si>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</si>
  <si>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</si>
  <si>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</si>
  <si>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</si>
  <si>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</si>
  <si>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</si>
  <si>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</si>
  <si>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</si>
  <si>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</si>
  <si>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</si>
  <si>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</si>
  <si>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</si>
  <si>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</si>
  <si>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</si>
  <si>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</si>
  <si>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</si>
  <si>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</si>
  <si>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</si>
  <si>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</si>
  <si>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</si>
  <si>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</si>
  <si>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</si>
  <si>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</si>
  <si>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</si>
  <si>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</si>
  <si>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</si>
  <si>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</si>
  <si>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</si>
  <si>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</si>
  <si>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</si>
  <si>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</si>
  <si>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</si>
  <si>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</si>
  <si>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</si>
  <si>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</si>
  <si>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</si>
  <si>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</si>
  <si>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</si>
  <si>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</si>
  <si>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</si>
  <si>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</si>
  <si>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</si>
  <si>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</si>
  <si>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</si>
  <si>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</si>
  <si>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</si>
  <si>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</si>
  <si>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</si>
  <si>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</si>
  <si>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</si>
  <si>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</si>
  <si>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</si>
  <si>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</si>
  <si>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</si>
  <si>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</si>
  <si>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</si>
  <si>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</si>
  <si>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</si>
  <si>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</si>
  <si>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</si>
  <si>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</si>
  <si>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</si>
  <si>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</si>
  <si>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</si>
  <si>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</si>
  <si>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</si>
  <si>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</si>
  <si>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</si>
  <si>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</si>
  <si>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</si>
  <si>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</si>
  <si>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</si>
  <si>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</si>
  <si>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</si>
  <si>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</si>
  <si>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</si>
  <si>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</si>
  <si>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</si>
  <si>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</si>
  <si>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</si>
  <si>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</si>
  <si>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</si>
  <si>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</si>
  <si>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</si>
  <si>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</si>
  <si>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</si>
  <si>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</si>
  <si>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</si>
  <si>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</si>
  <si>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</si>
  <si>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</si>
  <si>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</si>
  <si>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</si>
  <si>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</si>
  <si>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</si>
  <si>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</si>
  <si>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</si>
  <si>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</si>
  <si>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</si>
  <si>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</si>
  <si>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</si>
  <si>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</si>
  <si>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</si>
  <si>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</si>
  <si>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</si>
  <si>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</si>
  <si>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</si>
  <si>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Oświetlenie uliczne dz. 209, 87/2, 87/1</t>
  </si>
  <si>
    <t>dz. m.209</t>
  </si>
  <si>
    <t>Kalisko</t>
  </si>
  <si>
    <t>PLZELD080546890111</t>
  </si>
  <si>
    <t>94794582</t>
  </si>
  <si>
    <t>Oświetlenie uliczne dz. 764</t>
  </si>
  <si>
    <t>dz. m.764</t>
  </si>
  <si>
    <t>PLZELD080544740187</t>
  </si>
  <si>
    <t>94632611</t>
  </si>
  <si>
    <t>dz. m.810/4</t>
  </si>
  <si>
    <t>PLZELD080544730186</t>
  </si>
  <si>
    <t>94632610</t>
  </si>
  <si>
    <t>Zespół Szkolno-Przedszkolny w Dobrzelowie</t>
  </si>
  <si>
    <t>Zespół Szkolno-Przedszkolny w Domiechowicach</t>
  </si>
  <si>
    <t>Zespół Szkolno-Przedszkolny w Kurnosie Drugim</t>
  </si>
  <si>
    <t>Zespół Szkolno-Przedszkolny w Łękawie</t>
  </si>
  <si>
    <t>110.</t>
  </si>
  <si>
    <t>111.</t>
  </si>
  <si>
    <t>112.</t>
  </si>
  <si>
    <t>113.</t>
  </si>
  <si>
    <t>114.</t>
  </si>
  <si>
    <t>115.</t>
  </si>
  <si>
    <t>02779457</t>
  </si>
  <si>
    <t>56425108</t>
  </si>
  <si>
    <t>O.S.P.</t>
  </si>
  <si>
    <t>Przepompownia ścieków NR P1</t>
  </si>
  <si>
    <t>dz. m. 432</t>
  </si>
  <si>
    <t>PLZELD080571310128</t>
  </si>
  <si>
    <t>98909928</t>
  </si>
  <si>
    <t>13409960</t>
  </si>
  <si>
    <t>dz. m. 92/4</t>
  </si>
  <si>
    <t>97435881</t>
  </si>
  <si>
    <t>Oświetlenie uliczne dz. 132</t>
  </si>
  <si>
    <t>97699647</t>
  </si>
  <si>
    <t>PLZELD080560540118</t>
  </si>
  <si>
    <t>oświetlenie uliczne- zasilanie tymczasowe dz. 601</t>
  </si>
  <si>
    <t>21927728</t>
  </si>
  <si>
    <t>97700132</t>
  </si>
  <si>
    <t>98432520</t>
  </si>
  <si>
    <t>97699716</t>
  </si>
  <si>
    <t>Przepompownia ścieków NR P3</t>
  </si>
  <si>
    <t>dz. m. 284/6</t>
  </si>
  <si>
    <t>PLZELD080571320129</t>
  </si>
  <si>
    <t>98909889</t>
  </si>
  <si>
    <t>Kurnos-Borki</t>
  </si>
  <si>
    <t>st. 8-0119</t>
  </si>
  <si>
    <t>st. 8-0124</t>
  </si>
  <si>
    <t>st. 8-1081</t>
  </si>
  <si>
    <t>st. 8-1082</t>
  </si>
  <si>
    <t>st. 8-1083</t>
  </si>
  <si>
    <t>st. 8-0629</t>
  </si>
  <si>
    <t>st. 8-0171</t>
  </si>
  <si>
    <t>st. 8-0164</t>
  </si>
  <si>
    <t>st. 8-0159</t>
  </si>
  <si>
    <t>st. 8-0118</t>
  </si>
  <si>
    <t>st. 8-0170</t>
  </si>
  <si>
    <t>st. 8-0056</t>
  </si>
  <si>
    <t>st. 8-0162</t>
  </si>
  <si>
    <t>st. 8-0144</t>
  </si>
  <si>
    <t>st. 8-0033</t>
  </si>
  <si>
    <t>st. 8-0113</t>
  </si>
  <si>
    <t>97699784</t>
  </si>
  <si>
    <t>Kurnos Pierwszy</t>
  </si>
  <si>
    <t>ENERGA-Obrót SA</t>
  </si>
  <si>
    <t>dz. m.53</t>
  </si>
  <si>
    <t>98769777</t>
  </si>
  <si>
    <t>98475848</t>
  </si>
  <si>
    <t>97699654</t>
  </si>
  <si>
    <t>98475851</t>
  </si>
  <si>
    <t>st. 8-0097</t>
  </si>
  <si>
    <t>st. 8-1148</t>
  </si>
  <si>
    <t>st. 8-0291</t>
  </si>
  <si>
    <t>st. 8-0146</t>
  </si>
  <si>
    <t>st. 8-0422</t>
  </si>
  <si>
    <t>st. 8-0421</t>
  </si>
  <si>
    <t>st. 8-0054</t>
  </si>
  <si>
    <t>st. 8-0158</t>
  </si>
  <si>
    <t>st. 8-0331</t>
  </si>
  <si>
    <t>97699652</t>
  </si>
  <si>
    <t>97699658</t>
  </si>
  <si>
    <t>97699649</t>
  </si>
  <si>
    <t>98503776</t>
  </si>
  <si>
    <t>116.</t>
  </si>
  <si>
    <t>dz. m.368/184</t>
  </si>
  <si>
    <t>PLZELD080569970188</t>
  </si>
  <si>
    <t>98848458</t>
  </si>
  <si>
    <t>117.</t>
  </si>
  <si>
    <t>oświetlenie techniczne</t>
  </si>
  <si>
    <t>dz. m.156/1</t>
  </si>
  <si>
    <t>PLZELD080569960187</t>
  </si>
  <si>
    <t>98848467</t>
  </si>
  <si>
    <t>dz. m.182</t>
  </si>
  <si>
    <t>PLZELD080569460137</t>
  </si>
  <si>
    <t>98848577</t>
  </si>
  <si>
    <t>118.</t>
  </si>
  <si>
    <t>dz. m.44/7</t>
  </si>
  <si>
    <t>PLZELD080559440105</t>
  </si>
  <si>
    <t>97435964</t>
  </si>
  <si>
    <t>dz. 160</t>
  </si>
  <si>
    <t>PLZELD080513680185</t>
  </si>
  <si>
    <t>71902647</t>
  </si>
  <si>
    <t>98769551</t>
  </si>
  <si>
    <t>13451967</t>
  </si>
  <si>
    <t>02895853</t>
  </si>
  <si>
    <t>02895847</t>
  </si>
  <si>
    <t>119.</t>
  </si>
  <si>
    <t>Słok</t>
  </si>
  <si>
    <t>PLZELD080572560156</t>
  </si>
  <si>
    <t>13692008</t>
  </si>
  <si>
    <t>01720200</t>
  </si>
  <si>
    <t>42647904</t>
  </si>
  <si>
    <t>44264262</t>
  </si>
  <si>
    <t>01695040</t>
  </si>
  <si>
    <t>Szkoła Podstawowa im. Gen. Janusza Głu</t>
  </si>
  <si>
    <t>56303611</t>
  </si>
  <si>
    <t>Zespół Szkolno-Przedszkolny im. Władysława Szafera w Janowie</t>
  </si>
  <si>
    <t>56412189</t>
  </si>
  <si>
    <t>Zespół Szkolno-Przedszkolny</t>
  </si>
  <si>
    <t>42647898</t>
  </si>
  <si>
    <t>PGE Obrót S.A.</t>
  </si>
  <si>
    <t>pierwsza</t>
  </si>
  <si>
    <t>1. Obiekty i budynki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</si>
</sst>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0.000"/>
    <numFmt numFmtId="165" formatCode="0.0"/>
  </numFmts>
  <fonts count="9" x14ac:knownFonts="1">
    <font>
      <sz val="11"/>
      <color theme="1"/>
      <name val="Calibri"/>
      <family val="2"/>
      <charset val="238"/>
      <scheme val="minor"/>
    </font>
    <font>
      <b/>
      <sz val="8"/>
      <name val="Calibri"/>
      <family val="2"/>
      <charset val="238"/>
    </font>
    <font>
      <sz val="8"/>
      <color indexed="8"/>
      <name val="Calibri"/>
      <family val="2"/>
      <charset val="238"/>
    </font>
    <font>
      <b/>
      <sz val="14"/>
      <color indexed="8"/>
      <name val="Calibri"/>
      <family val="2"/>
      <charset val="238"/>
    </font>
    <font>
      <b/>
      <u/>
      <sz val="14"/>
      <color indexed="8"/>
      <name val="Calibri"/>
      <family val="2"/>
      <charset val="238"/>
    </font>
    <font>
      <sz val="10"/>
      <name val="Arial"/>
      <family val="2"/>
      <charset val="238"/>
    </font>
    <font>
      <sz val="8"/>
      <name val="Calibri"/>
      <family val="2"/>
      <charset val="238"/>
    </font>
    <font>
      <sz val="8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48">
    <xf numFmtId="0" fontId="0" fillId="0" borderId="0" xfId="0"/>
    <xf numFmtId="49" fontId="1" fillId="2" borderId="1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/>
    </xf>
    <xf numFmtId="0" fontId="0" fillId="0" borderId="0" xfId="0" applyFill="1"/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0" fontId="7" fillId="0" borderId="1" xfId="0" applyNumberFormat="1" applyFont="1" applyFill="1" applyBorder="1" applyAlignment="1">
      <alignment horizontal="center" vertical="center" wrapText="1"/>
    </xf>
    <xf numFmtId="0" fontId="0" fillId="0" borderId="0" xfId="0" applyProtection="1">
      <protection locked="0"/>
    </xf>
    <xf numFmtId="0" fontId="0" fillId="0" borderId="0" xfId="0" applyFill="1" applyAlignment="1">
      <alignment horizontal="center"/>
    </xf>
    <xf numFmtId="49" fontId="0" fillId="0" borderId="0" xfId="0" applyNumberFormat="1" applyFill="1" applyAlignment="1">
      <alignment horizontal="center"/>
    </xf>
    <xf numFmtId="164" fontId="0" fillId="0" borderId="0" xfId="0" applyNumberFormat="1" applyFill="1" applyAlignment="1">
      <alignment horizontal="center"/>
    </xf>
    <xf numFmtId="0" fontId="7" fillId="0" borderId="1" xfId="0" applyFont="1" applyFill="1" applyBorder="1" applyAlignment="1">
      <alignment horizontal="center" vertical="center"/>
    </xf>
    <xf numFmtId="164" fontId="7" fillId="0" borderId="1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Alignment="1">
      <alignment vertical="center"/>
    </xf>
    <xf numFmtId="49" fontId="4" fillId="0" borderId="0" xfId="0" applyNumberFormat="1" applyFont="1" applyAlignment="1">
      <alignment vertical="center"/>
    </xf>
    <xf numFmtId="0" fontId="0" fillId="0" borderId="0" xfId="0" applyNumberFormat="1" applyAlignment="1">
      <alignment horizontal="center"/>
    </xf>
    <xf numFmtId="0" fontId="1" fillId="2" borderId="1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Alignment="1">
      <alignment vertical="center"/>
    </xf>
    <xf numFmtId="0" fontId="4" fillId="0" borderId="0" xfId="0" applyNumberFormat="1" applyFont="1" applyAlignment="1">
      <alignment vertical="center"/>
    </xf>
    <xf numFmtId="0" fontId="0" fillId="0" borderId="0" xfId="0" applyNumberFormat="1" applyFill="1" applyAlignment="1">
      <alignment horizontal="center"/>
    </xf>
    <xf numFmtId="1" fontId="0" fillId="0" borderId="0" xfId="0" applyNumberFormat="1" applyAlignment="1">
      <alignment horizontal="center"/>
    </xf>
    <xf numFmtId="1" fontId="1" fillId="2" borderId="1" xfId="0" applyNumberFormat="1" applyFont="1" applyFill="1" applyBorder="1" applyAlignment="1">
      <alignment horizontal="center" vertical="center" wrapText="1"/>
    </xf>
    <xf numFmtId="1" fontId="0" fillId="0" borderId="0" xfId="0" applyNumberFormat="1" applyFill="1" applyAlignment="1">
      <alignment horizontal="center"/>
    </xf>
    <xf numFmtId="165" fontId="0" fillId="0" borderId="0" xfId="0" applyNumberFormat="1" applyAlignment="1">
      <alignment horizontal="center"/>
    </xf>
    <xf numFmtId="165" fontId="1" fillId="2" borderId="1" xfId="0" applyNumberFormat="1" applyFont="1" applyFill="1" applyBorder="1" applyAlignment="1">
      <alignment horizontal="center" vertical="center" wrapText="1"/>
    </xf>
    <xf numFmtId="165" fontId="0" fillId="0" borderId="0" xfId="0" applyNumberFormat="1" applyFill="1" applyAlignment="1">
      <alignment horizontal="center"/>
    </xf>
    <xf numFmtId="14" fontId="7" fillId="0" borderId="1" xfId="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 wrapText="1"/>
    </xf>
    <xf numFmtId="1" fontId="7" fillId="0" borderId="1" xfId="0" applyNumberFormat="1" applyFont="1" applyFill="1" applyBorder="1" applyAlignment="1">
      <alignment horizontal="center" vertical="center" wrapText="1"/>
    </xf>
    <xf numFmtId="165" fontId="7" fillId="0" borderId="1" xfId="0" applyNumberFormat="1" applyFont="1" applyFill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1" fontId="7" fillId="0" borderId="1" xfId="0" applyNumberFormat="1" applyFont="1" applyFill="1" applyBorder="1" applyAlignment="1">
      <alignment horizontal="center" vertical="center"/>
    </xf>
    <xf numFmtId="165" fontId="7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/>
    </xf>
    <xf numFmtId="1" fontId="8" fillId="0" borderId="1" xfId="0" applyNumberFormat="1" applyFont="1" applyFill="1" applyBorder="1" applyAlignment="1">
      <alignment horizontal="center" vertical="center"/>
    </xf>
    <xf numFmtId="165" fontId="8" fillId="0" borderId="1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49" fontId="7" fillId="0" borderId="1" xfId="0" quotePrefix="1" applyNumberFormat="1" applyFont="1" applyFill="1" applyBorder="1" applyAlignment="1">
      <alignment horizontal="center" vertical="center" wrapText="1"/>
    </xf>
    <xf numFmtId="49" fontId="7" fillId="0" borderId="1" xfId="0" quotePrefix="1" applyNumberFormat="1" applyFont="1" applyFill="1" applyBorder="1" applyAlignment="1">
      <alignment horizontal="center" vertical="center"/>
    </xf>
    <xf numFmtId="0" fontId="7" fillId="0" borderId="1" xfId="0" quotePrefix="1" applyFont="1" applyFill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49" fontId="3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</cellXfs>
  <cellStyles count="2">
    <cellStyle name="Normalny" xfId="0" builtinId="0"/>
    <cellStyle name="Normalny 2" xfId="1" xr:uid="{00000000-0005-0000-0000-000001000000}"/>
  </cellStyles>
  <dxfs count="1">
    <dxf>
      <fill>
        <patternFill>
          <bgColor theme="0" tint="-0.14996795556505021"/>
        </patternFill>
      </fill>
    </dxf>
  </dxfs>
  <tableStyles count="1" defaultTableStyle="TableStyleMedium2" defaultPivotStyle="PivotStyleLight16">
    <tableStyle name="Styl tabeli 1" pivot="0" count="1" xr9:uid="{00000000-0011-0000-FFFF-FFFF00000000}">
      <tableStyleElement type="firstColumn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V201"/>
  <sheetViews>
    <sheetView tabSelected="1" workbookViewId="0">
      <selection activeCell="B19" sqref="B19"/>
    </sheetView>
  </sheetViews>
  <sheetFormatPr defaultRowHeight="14.4" x14ac:dyDescent="0.3"/>
  <cols>
    <col min="1" max="1" width="7.5546875" style="5" bestFit="1" customWidth="1"/>
    <col min="2" max="2" width="33.88671875" style="5" bestFit="1" customWidth="1"/>
    <col min="3" max="3" width="8.88671875" style="5" bestFit="1" customWidth="1"/>
    <col min="4" max="4" width="9.5546875" style="6" bestFit="1" customWidth="1"/>
    <col min="5" max="5" width="16.109375" style="5" bestFit="1" customWidth="1"/>
    <col min="6" max="6" width="11.88671875" style="5" bestFit="1" customWidth="1"/>
    <col min="7" max="7" width="9.88671875" style="5" bestFit="1" customWidth="1"/>
    <col min="8" max="8" width="19" style="22" bestFit="1" customWidth="1"/>
    <col min="9" max="9" width="16.109375" style="6" bestFit="1" customWidth="1"/>
    <col min="10" max="10" width="10.44140625" style="6" bestFit="1" customWidth="1"/>
    <col min="11" max="11" width="30" style="5" bestFit="1" customWidth="1"/>
    <col min="12" max="12" width="18.6640625" style="5" bestFit="1" customWidth="1"/>
    <col min="13" max="13" width="9.44140625" style="5" bestFit="1" customWidth="1"/>
    <col min="14" max="14" width="14.5546875" style="25" bestFit="1" customWidth="1"/>
    <col min="15" max="15" width="20.88671875" style="5" bestFit="1" customWidth="1"/>
    <col min="16" max="16" width="23.109375" style="5" customWidth="1"/>
    <col min="17" max="17" width="21.88671875" style="5" customWidth="1"/>
    <col min="18" max="18" width="13.33203125" style="17" bestFit="1" customWidth="1"/>
    <col min="19" max="19" width="13.109375" style="5" bestFit="1" customWidth="1"/>
    <col min="20" max="20" width="12.88671875" style="5" bestFit="1" customWidth="1"/>
    <col min="21" max="21" width="12.88671875" bestFit="1" customWidth="1"/>
    <col min="22" max="22" width="8.88671875" bestFit="1" customWidth="1"/>
  </cols>
  <sheetData>
    <row r="1" spans="1:22" x14ac:dyDescent="0.3">
      <c r="O1" s="7"/>
      <c r="P1" s="7"/>
      <c r="Q1" s="7"/>
    </row>
    <row r="2" spans="1:22" x14ac:dyDescent="0.3">
      <c r="I2" s="45"/>
      <c r="O2" s="7"/>
      <c r="P2" s="7"/>
      <c r="Q2" s="7"/>
    </row>
    <row r="3" spans="1:22" ht="18" x14ac:dyDescent="0.3">
      <c r="A3" s="46" t="s">
        <v>29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15"/>
      <c r="P3" s="15"/>
      <c r="Q3" s="15"/>
      <c r="R3" s="15"/>
      <c r="S3" s="15"/>
      <c r="T3" s="15"/>
      <c r="U3" s="15"/>
      <c r="V3" s="15"/>
    </row>
    <row r="4" spans="1:22" x14ac:dyDescent="0.3">
      <c r="A4" s="3"/>
      <c r="I4" s="45"/>
    </row>
    <row r="5" spans="1:22" ht="18" x14ac:dyDescent="0.3">
      <c r="A5" s="47" t="s">
        <v>14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16"/>
      <c r="P5" s="16"/>
      <c r="Q5" s="16"/>
      <c r="R5" s="16"/>
      <c r="S5" s="16"/>
      <c r="T5" s="16"/>
      <c r="U5" s="16"/>
      <c r="V5" s="16"/>
    </row>
    <row r="6" spans="1:22" x14ac:dyDescent="0.3">
      <c r="I6" s="45"/>
      <c r="O6" s="7"/>
      <c r="P6" s="7"/>
      <c r="Q6" s="7"/>
    </row>
    <row r="7" spans="1:22" x14ac:dyDescent="0.3">
      <c r="I7" s="45"/>
      <c r="O7" s="7"/>
      <c r="P7" s="7"/>
      <c r="Q7" s="7"/>
    </row>
    <row r="8" spans="1:22" x14ac:dyDescent="0.3">
      <c r="I8" s="45"/>
      <c r="O8" s="7"/>
      <c r="P8" s="7"/>
      <c r="Q8" s="7"/>
    </row>
    <row r="9" spans="1:22" s="9" customFormat="1" ht="45" customHeight="1" x14ac:dyDescent="0.3">
      <c r="A9" s="1" t="s">
        <v>24</v>
      </c>
      <c r="B9" s="1" t="s">
        <v>25</v>
      </c>
      <c r="C9" s="1" t="s">
        <v>0</v>
      </c>
      <c r="D9" s="1" t="s">
        <v>1</v>
      </c>
      <c r="E9" s="1" t="s">
        <v>2</v>
      </c>
      <c r="F9" s="1" t="s">
        <v>3</v>
      </c>
      <c r="G9" s="1" t="s">
        <v>4</v>
      </c>
      <c r="H9" s="23" t="s">
        <v>456</v>
      </c>
      <c r="I9" s="1" t="s">
        <v>5</v>
      </c>
      <c r="J9" s="1" t="s">
        <v>6</v>
      </c>
      <c r="K9" s="1" t="s">
        <v>26</v>
      </c>
      <c r="L9" s="1" t="s">
        <v>18</v>
      </c>
      <c r="M9" s="1" t="s">
        <v>7</v>
      </c>
      <c r="N9" s="26" t="s">
        <v>8</v>
      </c>
      <c r="O9" s="26" t="s">
        <v>458</v>
      </c>
      <c r="P9" s="2" t="s">
        <v>459</v>
      </c>
      <c r="Q9" s="2" t="s">
        <v>460</v>
      </c>
      <c r="R9" s="18" t="s">
        <v>27</v>
      </c>
      <c r="S9" s="2" t="s">
        <v>28</v>
      </c>
      <c r="T9" s="1" t="s">
        <v>12</v>
      </c>
      <c r="U9" s="1" t="s">
        <v>13</v>
      </c>
      <c r="V9" s="1" t="s">
        <v>23</v>
      </c>
    </row>
    <row r="10" spans="1:22" s="33" customFormat="1" ht="15" customHeight="1" x14ac:dyDescent="0.3">
      <c r="A10" s="8" t="s">
        <v>464</v>
      </c>
      <c r="B10" s="29" t="s">
        <v>19</v>
      </c>
      <c r="C10" s="29" t="s">
        <v>9</v>
      </c>
      <c r="D10" s="29" t="s">
        <v>9</v>
      </c>
      <c r="E10" s="29" t="s">
        <v>30</v>
      </c>
      <c r="F10" s="29" t="s">
        <v>31</v>
      </c>
      <c r="G10" s="29" t="s">
        <v>32</v>
      </c>
      <c r="H10" s="30">
        <v>1000001100002</v>
      </c>
      <c r="I10" s="29" t="s">
        <v>33</v>
      </c>
      <c r="J10" s="29">
        <v>95399424</v>
      </c>
      <c r="K10" s="13" t="s">
        <v>457</v>
      </c>
      <c r="L10" s="13" t="s">
        <v>636</v>
      </c>
      <c r="M10" s="29" t="s">
        <v>34</v>
      </c>
      <c r="N10" s="31">
        <v>4</v>
      </c>
      <c r="O10" s="14">
        <f>SUM(P10:Q10)</f>
        <v>2.0779999999999998</v>
      </c>
      <c r="P10" s="14">
        <v>2.0779999999999998</v>
      </c>
      <c r="Q10" s="14">
        <v>0</v>
      </c>
      <c r="R10" s="28">
        <v>44927</v>
      </c>
      <c r="S10" s="13" t="s">
        <v>15</v>
      </c>
      <c r="T10" s="29" t="s">
        <v>35</v>
      </c>
      <c r="U10" s="29" t="s">
        <v>35</v>
      </c>
      <c r="V10" s="32"/>
    </row>
    <row r="11" spans="1:22" s="33" customFormat="1" ht="15" customHeight="1" x14ac:dyDescent="0.3">
      <c r="A11" s="8" t="s">
        <v>465</v>
      </c>
      <c r="B11" s="29" t="s">
        <v>19</v>
      </c>
      <c r="C11" s="29" t="s">
        <v>9</v>
      </c>
      <c r="D11" s="29" t="s">
        <v>36</v>
      </c>
      <c r="E11" s="29" t="s">
        <v>37</v>
      </c>
      <c r="F11" s="29" t="s">
        <v>31</v>
      </c>
      <c r="G11" s="29" t="s">
        <v>32</v>
      </c>
      <c r="H11" s="30">
        <v>8000002000019</v>
      </c>
      <c r="I11" s="29" t="s">
        <v>38</v>
      </c>
      <c r="J11" s="29">
        <v>21579798</v>
      </c>
      <c r="K11" s="13" t="s">
        <v>457</v>
      </c>
      <c r="L11" s="13" t="s">
        <v>636</v>
      </c>
      <c r="M11" s="29" t="s">
        <v>34</v>
      </c>
      <c r="N11" s="31">
        <v>4</v>
      </c>
      <c r="O11" s="14">
        <f t="shared" ref="O11:O74" si="0">SUM(P11:Q11)</f>
        <v>9.3469999999999995</v>
      </c>
      <c r="P11" s="14">
        <v>9.3469999999999995</v>
      </c>
      <c r="Q11" s="14">
        <v>0</v>
      </c>
      <c r="R11" s="28">
        <v>44927</v>
      </c>
      <c r="S11" s="13" t="s">
        <v>15</v>
      </c>
      <c r="T11" s="29" t="s">
        <v>35</v>
      </c>
      <c r="U11" s="29" t="s">
        <v>35</v>
      </c>
      <c r="V11" s="32"/>
    </row>
    <row r="12" spans="1:22" s="33" customFormat="1" ht="15" customHeight="1" x14ac:dyDescent="0.3">
      <c r="A12" s="8" t="s">
        <v>466</v>
      </c>
      <c r="B12" s="29" t="s">
        <v>19</v>
      </c>
      <c r="C12" s="29" t="s">
        <v>9</v>
      </c>
      <c r="D12" s="29" t="s">
        <v>39</v>
      </c>
      <c r="E12" s="29" t="s">
        <v>40</v>
      </c>
      <c r="F12" s="29" t="s">
        <v>31</v>
      </c>
      <c r="G12" s="29" t="s">
        <v>32</v>
      </c>
      <c r="H12" s="30">
        <v>8000002000021</v>
      </c>
      <c r="I12" s="29" t="s">
        <v>41</v>
      </c>
      <c r="J12" s="29" t="s">
        <v>640</v>
      </c>
      <c r="K12" s="13" t="s">
        <v>457</v>
      </c>
      <c r="L12" s="13" t="s">
        <v>636</v>
      </c>
      <c r="M12" s="29" t="s">
        <v>34</v>
      </c>
      <c r="N12" s="31">
        <v>5</v>
      </c>
      <c r="O12" s="14">
        <f t="shared" si="0"/>
        <v>9.0069999999999997</v>
      </c>
      <c r="P12" s="14">
        <v>9.0069999999999997</v>
      </c>
      <c r="Q12" s="14">
        <v>0</v>
      </c>
      <c r="R12" s="28">
        <v>44927</v>
      </c>
      <c r="S12" s="13" t="s">
        <v>15</v>
      </c>
      <c r="T12" s="29" t="s">
        <v>35</v>
      </c>
      <c r="U12" s="29" t="s">
        <v>35</v>
      </c>
      <c r="V12" s="32"/>
    </row>
    <row r="13" spans="1:22" s="33" customFormat="1" ht="15" customHeight="1" x14ac:dyDescent="0.3">
      <c r="A13" s="8" t="s">
        <v>467</v>
      </c>
      <c r="B13" s="29" t="s">
        <v>19</v>
      </c>
      <c r="C13" s="29" t="s">
        <v>9</v>
      </c>
      <c r="D13" s="29" t="s">
        <v>42</v>
      </c>
      <c r="E13" s="29" t="s">
        <v>43</v>
      </c>
      <c r="F13" s="29" t="s">
        <v>31</v>
      </c>
      <c r="G13" s="29" t="s">
        <v>32</v>
      </c>
      <c r="H13" s="30">
        <v>8000002000022</v>
      </c>
      <c r="I13" s="29" t="s">
        <v>44</v>
      </c>
      <c r="J13" s="29">
        <v>83636317</v>
      </c>
      <c r="K13" s="13" t="s">
        <v>457</v>
      </c>
      <c r="L13" s="13" t="s">
        <v>636</v>
      </c>
      <c r="M13" s="29" t="s">
        <v>34</v>
      </c>
      <c r="N13" s="31">
        <v>4</v>
      </c>
      <c r="O13" s="14">
        <f t="shared" si="0"/>
        <v>5.45</v>
      </c>
      <c r="P13" s="14">
        <v>5.45</v>
      </c>
      <c r="Q13" s="14">
        <v>0</v>
      </c>
      <c r="R13" s="28">
        <v>44927</v>
      </c>
      <c r="S13" s="13" t="s">
        <v>15</v>
      </c>
      <c r="T13" s="29" t="s">
        <v>35</v>
      </c>
      <c r="U13" s="29" t="s">
        <v>35</v>
      </c>
      <c r="V13" s="32"/>
    </row>
    <row r="14" spans="1:22" s="33" customFormat="1" ht="15" customHeight="1" x14ac:dyDescent="0.3">
      <c r="A14" s="8" t="s">
        <v>468</v>
      </c>
      <c r="B14" s="29" t="s">
        <v>19</v>
      </c>
      <c r="C14" s="29" t="s">
        <v>9</v>
      </c>
      <c r="D14" s="29" t="s">
        <v>45</v>
      </c>
      <c r="E14" s="29" t="s">
        <v>46</v>
      </c>
      <c r="F14" s="29" t="s">
        <v>31</v>
      </c>
      <c r="G14" s="29" t="s">
        <v>32</v>
      </c>
      <c r="H14" s="30">
        <v>8000002000024</v>
      </c>
      <c r="I14" s="29" t="s">
        <v>47</v>
      </c>
      <c r="J14" s="29">
        <v>83714916</v>
      </c>
      <c r="K14" s="13" t="s">
        <v>457</v>
      </c>
      <c r="L14" s="13" t="s">
        <v>636</v>
      </c>
      <c r="M14" s="29" t="s">
        <v>34</v>
      </c>
      <c r="N14" s="31">
        <v>4</v>
      </c>
      <c r="O14" s="14">
        <f t="shared" si="0"/>
        <v>5.5960000000000001</v>
      </c>
      <c r="P14" s="14">
        <v>5.5960000000000001</v>
      </c>
      <c r="Q14" s="14">
        <v>0</v>
      </c>
      <c r="R14" s="28">
        <v>44927</v>
      </c>
      <c r="S14" s="13" t="s">
        <v>15</v>
      </c>
      <c r="T14" s="29" t="s">
        <v>35</v>
      </c>
      <c r="U14" s="29" t="s">
        <v>35</v>
      </c>
      <c r="V14" s="32"/>
    </row>
    <row r="15" spans="1:22" s="33" customFormat="1" ht="15" customHeight="1" x14ac:dyDescent="0.3">
      <c r="A15" s="8" t="s">
        <v>469</v>
      </c>
      <c r="B15" s="29" t="s">
        <v>19</v>
      </c>
      <c r="C15" s="29" t="s">
        <v>9</v>
      </c>
      <c r="D15" s="29" t="s">
        <v>48</v>
      </c>
      <c r="E15" s="29" t="s">
        <v>49</v>
      </c>
      <c r="F15" s="29" t="s">
        <v>31</v>
      </c>
      <c r="G15" s="29" t="s">
        <v>32</v>
      </c>
      <c r="H15" s="30">
        <v>8000002000025</v>
      </c>
      <c r="I15" s="29" t="s">
        <v>50</v>
      </c>
      <c r="J15" s="29">
        <v>9096978</v>
      </c>
      <c r="K15" s="13" t="s">
        <v>457</v>
      </c>
      <c r="L15" s="13" t="s">
        <v>636</v>
      </c>
      <c r="M15" s="29" t="s">
        <v>34</v>
      </c>
      <c r="N15" s="31">
        <v>8</v>
      </c>
      <c r="O15" s="14">
        <f t="shared" si="0"/>
        <v>16.902999999999999</v>
      </c>
      <c r="P15" s="14">
        <v>16.902999999999999</v>
      </c>
      <c r="Q15" s="14">
        <v>0</v>
      </c>
      <c r="R15" s="28">
        <v>44927</v>
      </c>
      <c r="S15" s="13" t="s">
        <v>15</v>
      </c>
      <c r="T15" s="29" t="s">
        <v>35</v>
      </c>
      <c r="U15" s="29" t="s">
        <v>35</v>
      </c>
      <c r="V15" s="32"/>
    </row>
    <row r="16" spans="1:22" s="33" customFormat="1" ht="15" customHeight="1" x14ac:dyDescent="0.3">
      <c r="A16" s="8" t="s">
        <v>470</v>
      </c>
      <c r="B16" s="29" t="s">
        <v>19</v>
      </c>
      <c r="C16" s="29" t="s">
        <v>9</v>
      </c>
      <c r="D16" s="29" t="s">
        <v>51</v>
      </c>
      <c r="E16" s="29" t="s">
        <v>635</v>
      </c>
      <c r="F16" s="29" t="s">
        <v>31</v>
      </c>
      <c r="G16" s="29" t="s">
        <v>32</v>
      </c>
      <c r="H16" s="30">
        <v>8000002000028</v>
      </c>
      <c r="I16" s="29" t="s">
        <v>52</v>
      </c>
      <c r="J16" s="29">
        <v>83743629</v>
      </c>
      <c r="K16" s="13" t="s">
        <v>457</v>
      </c>
      <c r="L16" s="13" t="s">
        <v>636</v>
      </c>
      <c r="M16" s="29" t="s">
        <v>34</v>
      </c>
      <c r="N16" s="31">
        <v>4</v>
      </c>
      <c r="O16" s="14">
        <f t="shared" si="0"/>
        <v>13.712</v>
      </c>
      <c r="P16" s="14">
        <v>13.712</v>
      </c>
      <c r="Q16" s="14">
        <v>0</v>
      </c>
      <c r="R16" s="28">
        <v>44927</v>
      </c>
      <c r="S16" s="13" t="s">
        <v>15</v>
      </c>
      <c r="T16" s="29" t="s">
        <v>35</v>
      </c>
      <c r="U16" s="29" t="s">
        <v>35</v>
      </c>
      <c r="V16" s="32"/>
    </row>
    <row r="17" spans="1:22" s="33" customFormat="1" ht="15" customHeight="1" x14ac:dyDescent="0.3">
      <c r="A17" s="8" t="s">
        <v>471</v>
      </c>
      <c r="B17" s="29" t="s">
        <v>19</v>
      </c>
      <c r="C17" s="29" t="s">
        <v>9</v>
      </c>
      <c r="D17" s="29" t="s">
        <v>53</v>
      </c>
      <c r="E17" s="29" t="s">
        <v>54</v>
      </c>
      <c r="F17" s="29" t="s">
        <v>31</v>
      </c>
      <c r="G17" s="29" t="s">
        <v>32</v>
      </c>
      <c r="H17" s="30">
        <v>8000002000030</v>
      </c>
      <c r="I17" s="29" t="s">
        <v>55</v>
      </c>
      <c r="J17" s="29">
        <v>83636311</v>
      </c>
      <c r="K17" s="13" t="s">
        <v>457</v>
      </c>
      <c r="L17" s="13" t="s">
        <v>636</v>
      </c>
      <c r="M17" s="29" t="s">
        <v>34</v>
      </c>
      <c r="N17" s="31">
        <v>4</v>
      </c>
      <c r="O17" s="14">
        <f t="shared" si="0"/>
        <v>13.291</v>
      </c>
      <c r="P17" s="14">
        <v>13.291</v>
      </c>
      <c r="Q17" s="14">
        <v>0</v>
      </c>
      <c r="R17" s="28">
        <v>44927</v>
      </c>
      <c r="S17" s="13" t="s">
        <v>15</v>
      </c>
      <c r="T17" s="29" t="s">
        <v>35</v>
      </c>
      <c r="U17" s="29" t="s">
        <v>35</v>
      </c>
      <c r="V17" s="32"/>
    </row>
    <row r="18" spans="1:22" s="33" customFormat="1" ht="15" customHeight="1" x14ac:dyDescent="0.3">
      <c r="A18" s="8" t="s">
        <v>472</v>
      </c>
      <c r="B18" s="29" t="s">
        <v>19</v>
      </c>
      <c r="C18" s="29" t="s">
        <v>9</v>
      </c>
      <c r="D18" s="29" t="s">
        <v>56</v>
      </c>
      <c r="E18" s="29" t="s">
        <v>57</v>
      </c>
      <c r="F18" s="29" t="s">
        <v>31</v>
      </c>
      <c r="G18" s="29" t="s">
        <v>32</v>
      </c>
      <c r="H18" s="30">
        <v>8000002000031</v>
      </c>
      <c r="I18" s="29" t="s">
        <v>58</v>
      </c>
      <c r="J18" s="29">
        <v>83636228</v>
      </c>
      <c r="K18" s="13" t="s">
        <v>457</v>
      </c>
      <c r="L18" s="13" t="s">
        <v>636</v>
      </c>
      <c r="M18" s="29" t="s">
        <v>34</v>
      </c>
      <c r="N18" s="31">
        <v>4</v>
      </c>
      <c r="O18" s="14">
        <f t="shared" si="0"/>
        <v>9.1980000000000004</v>
      </c>
      <c r="P18" s="14">
        <v>9.1980000000000004</v>
      </c>
      <c r="Q18" s="14">
        <v>0</v>
      </c>
      <c r="R18" s="28">
        <v>44927</v>
      </c>
      <c r="S18" s="13" t="s">
        <v>15</v>
      </c>
      <c r="T18" s="29" t="s">
        <v>35</v>
      </c>
      <c r="U18" s="29" t="s">
        <v>35</v>
      </c>
      <c r="V18" s="32"/>
    </row>
    <row r="19" spans="1:22" s="33" customFormat="1" ht="15" customHeight="1" x14ac:dyDescent="0.3">
      <c r="A19" s="8" t="s">
        <v>473</v>
      </c>
      <c r="B19" s="29" t="s">
        <v>19</v>
      </c>
      <c r="C19" s="29" t="s">
        <v>9</v>
      </c>
      <c r="D19" s="29" t="s">
        <v>59</v>
      </c>
      <c r="E19" s="29" t="s">
        <v>60</v>
      </c>
      <c r="F19" s="29" t="s">
        <v>31</v>
      </c>
      <c r="G19" s="29" t="s">
        <v>32</v>
      </c>
      <c r="H19" s="30">
        <v>8000002000032</v>
      </c>
      <c r="I19" s="29" t="s">
        <v>61</v>
      </c>
      <c r="J19" s="29">
        <v>24477014</v>
      </c>
      <c r="K19" s="13" t="s">
        <v>457</v>
      </c>
      <c r="L19" s="13" t="s">
        <v>636</v>
      </c>
      <c r="M19" s="29" t="s">
        <v>34</v>
      </c>
      <c r="N19" s="31">
        <v>4</v>
      </c>
      <c r="O19" s="14">
        <f t="shared" si="0"/>
        <v>7.585</v>
      </c>
      <c r="P19" s="14">
        <v>7.585</v>
      </c>
      <c r="Q19" s="14">
        <v>0</v>
      </c>
      <c r="R19" s="28">
        <v>44927</v>
      </c>
      <c r="S19" s="13" t="s">
        <v>15</v>
      </c>
      <c r="T19" s="29" t="s">
        <v>35</v>
      </c>
      <c r="U19" s="29" t="s">
        <v>35</v>
      </c>
      <c r="V19" s="32"/>
    </row>
    <row r="20" spans="1:22" s="33" customFormat="1" ht="15" customHeight="1" x14ac:dyDescent="0.3">
      <c r="A20" s="8" t="s">
        <v>474</v>
      </c>
      <c r="B20" s="29" t="s">
        <v>19</v>
      </c>
      <c r="C20" s="29" t="s">
        <v>9</v>
      </c>
      <c r="D20" s="29" t="s">
        <v>62</v>
      </c>
      <c r="E20" s="29" t="s">
        <v>63</v>
      </c>
      <c r="F20" s="29" t="s">
        <v>31</v>
      </c>
      <c r="G20" s="29" t="s">
        <v>32</v>
      </c>
      <c r="H20" s="30">
        <v>8000002000033</v>
      </c>
      <c r="I20" s="29" t="s">
        <v>64</v>
      </c>
      <c r="J20" s="29">
        <v>25597491</v>
      </c>
      <c r="K20" s="13" t="s">
        <v>457</v>
      </c>
      <c r="L20" s="13" t="s">
        <v>636</v>
      </c>
      <c r="M20" s="29" t="s">
        <v>34</v>
      </c>
      <c r="N20" s="31">
        <v>4</v>
      </c>
      <c r="O20" s="14">
        <f t="shared" si="0"/>
        <v>8.7309999999999999</v>
      </c>
      <c r="P20" s="14">
        <v>8.7309999999999999</v>
      </c>
      <c r="Q20" s="14">
        <v>0</v>
      </c>
      <c r="R20" s="28">
        <v>44927</v>
      </c>
      <c r="S20" s="13" t="s">
        <v>15</v>
      </c>
      <c r="T20" s="29" t="s">
        <v>35</v>
      </c>
      <c r="U20" s="29" t="s">
        <v>35</v>
      </c>
      <c r="V20" s="32"/>
    </row>
    <row r="21" spans="1:22" s="33" customFormat="1" ht="15" customHeight="1" x14ac:dyDescent="0.3">
      <c r="A21" s="8" t="s">
        <v>475</v>
      </c>
      <c r="B21" s="29" t="s">
        <v>19</v>
      </c>
      <c r="C21" s="29" t="s">
        <v>9</v>
      </c>
      <c r="D21" s="29" t="s">
        <v>65</v>
      </c>
      <c r="E21" s="29" t="s">
        <v>66</v>
      </c>
      <c r="F21" s="29" t="s">
        <v>31</v>
      </c>
      <c r="G21" s="29" t="s">
        <v>32</v>
      </c>
      <c r="H21" s="30">
        <v>8000002000035</v>
      </c>
      <c r="I21" s="29" t="s">
        <v>67</v>
      </c>
      <c r="J21" s="29">
        <v>25944729</v>
      </c>
      <c r="K21" s="13" t="s">
        <v>457</v>
      </c>
      <c r="L21" s="13" t="s">
        <v>636</v>
      </c>
      <c r="M21" s="29" t="s">
        <v>34</v>
      </c>
      <c r="N21" s="31">
        <v>4</v>
      </c>
      <c r="O21" s="14">
        <f t="shared" si="0"/>
        <v>2.9129999999999998</v>
      </c>
      <c r="P21" s="14">
        <v>2.9129999999999998</v>
      </c>
      <c r="Q21" s="14">
        <v>0</v>
      </c>
      <c r="R21" s="28">
        <v>44927</v>
      </c>
      <c r="S21" s="13" t="s">
        <v>15</v>
      </c>
      <c r="T21" s="29" t="s">
        <v>35</v>
      </c>
      <c r="U21" s="29" t="s">
        <v>35</v>
      </c>
      <c r="V21" s="32"/>
    </row>
    <row r="22" spans="1:22" s="33" customFormat="1" ht="15" customHeight="1" x14ac:dyDescent="0.3">
      <c r="A22" s="8" t="s">
        <v>476</v>
      </c>
      <c r="B22" s="29" t="s">
        <v>19</v>
      </c>
      <c r="C22" s="29" t="s">
        <v>9</v>
      </c>
      <c r="D22" s="29" t="s">
        <v>68</v>
      </c>
      <c r="E22" s="29" t="s">
        <v>69</v>
      </c>
      <c r="F22" s="29" t="s">
        <v>31</v>
      </c>
      <c r="G22" s="29" t="s">
        <v>32</v>
      </c>
      <c r="H22" s="30">
        <v>8000002000036</v>
      </c>
      <c r="I22" s="29" t="s">
        <v>70</v>
      </c>
      <c r="J22" s="29">
        <v>26107294</v>
      </c>
      <c r="K22" s="13" t="s">
        <v>457</v>
      </c>
      <c r="L22" s="13" t="s">
        <v>636</v>
      </c>
      <c r="M22" s="29" t="s">
        <v>34</v>
      </c>
      <c r="N22" s="31">
        <v>4</v>
      </c>
      <c r="O22" s="14">
        <f t="shared" si="0"/>
        <v>7.2729999999999997</v>
      </c>
      <c r="P22" s="14">
        <v>7.2729999999999997</v>
      </c>
      <c r="Q22" s="14">
        <v>0</v>
      </c>
      <c r="R22" s="28">
        <v>44927</v>
      </c>
      <c r="S22" s="13" t="s">
        <v>15</v>
      </c>
      <c r="T22" s="29" t="s">
        <v>35</v>
      </c>
      <c r="U22" s="29" t="s">
        <v>35</v>
      </c>
      <c r="V22" s="32"/>
    </row>
    <row r="23" spans="1:22" s="33" customFormat="1" ht="15" customHeight="1" x14ac:dyDescent="0.3">
      <c r="A23" s="8" t="s">
        <v>477</v>
      </c>
      <c r="B23" s="29" t="s">
        <v>19</v>
      </c>
      <c r="C23" s="29" t="s">
        <v>9</v>
      </c>
      <c r="D23" s="29" t="s">
        <v>71</v>
      </c>
      <c r="E23" s="29" t="s">
        <v>72</v>
      </c>
      <c r="F23" s="29" t="s">
        <v>31</v>
      </c>
      <c r="G23" s="29" t="s">
        <v>32</v>
      </c>
      <c r="H23" s="30">
        <v>8000002000038</v>
      </c>
      <c r="I23" s="29" t="s">
        <v>73</v>
      </c>
      <c r="J23" s="29">
        <v>25768691</v>
      </c>
      <c r="K23" s="13" t="s">
        <v>457</v>
      </c>
      <c r="L23" s="13" t="s">
        <v>636</v>
      </c>
      <c r="M23" s="29" t="s">
        <v>34</v>
      </c>
      <c r="N23" s="31">
        <v>4</v>
      </c>
      <c r="O23" s="14">
        <f t="shared" si="0"/>
        <v>3.9870000000000001</v>
      </c>
      <c r="P23" s="14">
        <v>3.9870000000000001</v>
      </c>
      <c r="Q23" s="14">
        <v>0</v>
      </c>
      <c r="R23" s="28">
        <v>44927</v>
      </c>
      <c r="S23" s="13" t="s">
        <v>15</v>
      </c>
      <c r="T23" s="29" t="s">
        <v>35</v>
      </c>
      <c r="U23" s="29" t="s">
        <v>35</v>
      </c>
      <c r="V23" s="32"/>
    </row>
    <row r="24" spans="1:22" s="33" customFormat="1" ht="15" customHeight="1" x14ac:dyDescent="0.3">
      <c r="A24" s="8" t="s">
        <v>478</v>
      </c>
      <c r="B24" s="29" t="s">
        <v>19</v>
      </c>
      <c r="C24" s="29" t="s">
        <v>9</v>
      </c>
      <c r="D24" s="29" t="s">
        <v>74</v>
      </c>
      <c r="E24" s="29" t="s">
        <v>72</v>
      </c>
      <c r="F24" s="29" t="s">
        <v>31</v>
      </c>
      <c r="G24" s="29" t="s">
        <v>32</v>
      </c>
      <c r="H24" s="30">
        <v>8000002000039</v>
      </c>
      <c r="I24" s="29" t="s">
        <v>75</v>
      </c>
      <c r="J24" s="29">
        <v>24858075</v>
      </c>
      <c r="K24" s="13" t="s">
        <v>457</v>
      </c>
      <c r="L24" s="13" t="s">
        <v>636</v>
      </c>
      <c r="M24" s="29" t="s">
        <v>34</v>
      </c>
      <c r="N24" s="31">
        <v>4</v>
      </c>
      <c r="O24" s="14">
        <f t="shared" si="0"/>
        <v>9.859</v>
      </c>
      <c r="P24" s="14">
        <v>9.859</v>
      </c>
      <c r="Q24" s="14">
        <v>0</v>
      </c>
      <c r="R24" s="28">
        <v>44927</v>
      </c>
      <c r="S24" s="13" t="s">
        <v>15</v>
      </c>
      <c r="T24" s="29" t="s">
        <v>35</v>
      </c>
      <c r="U24" s="29" t="s">
        <v>35</v>
      </c>
      <c r="V24" s="32"/>
    </row>
    <row r="25" spans="1:22" s="33" customFormat="1" ht="15" customHeight="1" x14ac:dyDescent="0.3">
      <c r="A25" s="8" t="s">
        <v>479</v>
      </c>
      <c r="B25" s="29" t="s">
        <v>19</v>
      </c>
      <c r="C25" s="29" t="s">
        <v>9</v>
      </c>
      <c r="D25" s="29" t="s">
        <v>77</v>
      </c>
      <c r="E25" s="29" t="s">
        <v>78</v>
      </c>
      <c r="F25" s="29" t="s">
        <v>31</v>
      </c>
      <c r="G25" s="29" t="s">
        <v>32</v>
      </c>
      <c r="H25" s="30">
        <v>8000002000045</v>
      </c>
      <c r="I25" s="29" t="s">
        <v>79</v>
      </c>
      <c r="J25" s="29">
        <v>25948469</v>
      </c>
      <c r="K25" s="13" t="s">
        <v>457</v>
      </c>
      <c r="L25" s="13" t="s">
        <v>636</v>
      </c>
      <c r="M25" s="29" t="s">
        <v>34</v>
      </c>
      <c r="N25" s="31">
        <v>4</v>
      </c>
      <c r="O25" s="14">
        <f t="shared" si="0"/>
        <v>5.0839999999999996</v>
      </c>
      <c r="P25" s="14">
        <v>5.0839999999999996</v>
      </c>
      <c r="Q25" s="14">
        <v>0</v>
      </c>
      <c r="R25" s="28">
        <v>44927</v>
      </c>
      <c r="S25" s="13" t="s">
        <v>15</v>
      </c>
      <c r="T25" s="29" t="s">
        <v>35</v>
      </c>
      <c r="U25" s="29" t="s">
        <v>35</v>
      </c>
      <c r="V25" s="32"/>
    </row>
    <row r="26" spans="1:22" s="33" customFormat="1" ht="15" customHeight="1" x14ac:dyDescent="0.3">
      <c r="A26" s="8" t="s">
        <v>480</v>
      </c>
      <c r="B26" s="29" t="s">
        <v>19</v>
      </c>
      <c r="C26" s="29" t="s">
        <v>9</v>
      </c>
      <c r="D26" s="29" t="s">
        <v>80</v>
      </c>
      <c r="E26" s="29" t="s">
        <v>81</v>
      </c>
      <c r="F26" s="29" t="s">
        <v>31</v>
      </c>
      <c r="G26" s="29" t="s">
        <v>32</v>
      </c>
      <c r="H26" s="30">
        <v>8000002000050</v>
      </c>
      <c r="I26" s="29" t="s">
        <v>82</v>
      </c>
      <c r="J26" s="29">
        <v>83329635</v>
      </c>
      <c r="K26" s="13" t="s">
        <v>457</v>
      </c>
      <c r="L26" s="13" t="s">
        <v>636</v>
      </c>
      <c r="M26" s="29" t="s">
        <v>34</v>
      </c>
      <c r="N26" s="31">
        <v>4</v>
      </c>
      <c r="O26" s="14">
        <f t="shared" si="0"/>
        <v>8.0449999999999999</v>
      </c>
      <c r="P26" s="14">
        <v>8.0449999999999999</v>
      </c>
      <c r="Q26" s="14">
        <v>0</v>
      </c>
      <c r="R26" s="28">
        <v>44927</v>
      </c>
      <c r="S26" s="13" t="s">
        <v>15</v>
      </c>
      <c r="T26" s="29" t="s">
        <v>35</v>
      </c>
      <c r="U26" s="29" t="s">
        <v>35</v>
      </c>
      <c r="V26" s="32"/>
    </row>
    <row r="27" spans="1:22" s="33" customFormat="1" ht="15" customHeight="1" x14ac:dyDescent="0.3">
      <c r="A27" s="8" t="s">
        <v>481</v>
      </c>
      <c r="B27" s="29" t="s">
        <v>19</v>
      </c>
      <c r="C27" s="29" t="s">
        <v>9</v>
      </c>
      <c r="D27" s="29" t="s">
        <v>83</v>
      </c>
      <c r="E27" s="29" t="s">
        <v>81</v>
      </c>
      <c r="F27" s="29" t="s">
        <v>31</v>
      </c>
      <c r="G27" s="29" t="s">
        <v>32</v>
      </c>
      <c r="H27" s="30">
        <v>8000002000051</v>
      </c>
      <c r="I27" s="29" t="s">
        <v>84</v>
      </c>
      <c r="J27" s="29">
        <v>25257212</v>
      </c>
      <c r="K27" s="13" t="s">
        <v>457</v>
      </c>
      <c r="L27" s="13" t="s">
        <v>636</v>
      </c>
      <c r="M27" s="29" t="s">
        <v>34</v>
      </c>
      <c r="N27" s="31">
        <v>4</v>
      </c>
      <c r="O27" s="14">
        <f t="shared" si="0"/>
        <v>3.9969999999999999</v>
      </c>
      <c r="P27" s="14">
        <v>3.9969999999999999</v>
      </c>
      <c r="Q27" s="14">
        <v>0</v>
      </c>
      <c r="R27" s="28">
        <v>44927</v>
      </c>
      <c r="S27" s="13" t="s">
        <v>15</v>
      </c>
      <c r="T27" s="29" t="s">
        <v>35</v>
      </c>
      <c r="U27" s="29" t="s">
        <v>35</v>
      </c>
      <c r="V27" s="32"/>
    </row>
    <row r="28" spans="1:22" s="33" customFormat="1" ht="15" customHeight="1" x14ac:dyDescent="0.3">
      <c r="A28" s="8" t="s">
        <v>482</v>
      </c>
      <c r="B28" s="29" t="s">
        <v>19</v>
      </c>
      <c r="C28" s="29" t="s">
        <v>9</v>
      </c>
      <c r="D28" s="29" t="s">
        <v>85</v>
      </c>
      <c r="E28" s="29" t="s">
        <v>86</v>
      </c>
      <c r="F28" s="29" t="s">
        <v>31</v>
      </c>
      <c r="G28" s="29" t="s">
        <v>32</v>
      </c>
      <c r="H28" s="30">
        <v>8000002000054</v>
      </c>
      <c r="I28" s="29" t="s">
        <v>87</v>
      </c>
      <c r="J28" s="29">
        <v>24818710</v>
      </c>
      <c r="K28" s="13" t="s">
        <v>457</v>
      </c>
      <c r="L28" s="13" t="s">
        <v>636</v>
      </c>
      <c r="M28" s="29" t="s">
        <v>34</v>
      </c>
      <c r="N28" s="31">
        <v>4</v>
      </c>
      <c r="O28" s="14">
        <f t="shared" si="0"/>
        <v>6.2290000000000001</v>
      </c>
      <c r="P28" s="14">
        <v>6.2290000000000001</v>
      </c>
      <c r="Q28" s="14">
        <v>0</v>
      </c>
      <c r="R28" s="28">
        <v>44927</v>
      </c>
      <c r="S28" s="13" t="s">
        <v>15</v>
      </c>
      <c r="T28" s="29" t="s">
        <v>35</v>
      </c>
      <c r="U28" s="29" t="s">
        <v>35</v>
      </c>
      <c r="V28" s="32"/>
    </row>
    <row r="29" spans="1:22" s="33" customFormat="1" ht="15" customHeight="1" x14ac:dyDescent="0.3">
      <c r="A29" s="8" t="s">
        <v>483</v>
      </c>
      <c r="B29" s="29" t="s">
        <v>19</v>
      </c>
      <c r="C29" s="29" t="s">
        <v>9</v>
      </c>
      <c r="D29" s="29" t="s">
        <v>620</v>
      </c>
      <c r="E29" s="29" t="s">
        <v>88</v>
      </c>
      <c r="F29" s="29" t="s">
        <v>31</v>
      </c>
      <c r="G29" s="29" t="s">
        <v>32</v>
      </c>
      <c r="H29" s="30">
        <v>8000002000055</v>
      </c>
      <c r="I29" s="29" t="s">
        <v>89</v>
      </c>
      <c r="J29" s="29">
        <v>9082554</v>
      </c>
      <c r="K29" s="13" t="s">
        <v>457</v>
      </c>
      <c r="L29" s="13" t="s">
        <v>636</v>
      </c>
      <c r="M29" s="29" t="s">
        <v>34</v>
      </c>
      <c r="N29" s="31">
        <v>8</v>
      </c>
      <c r="O29" s="14">
        <f t="shared" si="0"/>
        <v>14.04</v>
      </c>
      <c r="P29" s="14">
        <v>14.04</v>
      </c>
      <c r="Q29" s="14">
        <v>0</v>
      </c>
      <c r="R29" s="28">
        <v>44927</v>
      </c>
      <c r="S29" s="13" t="s">
        <v>15</v>
      </c>
      <c r="T29" s="29" t="s">
        <v>35</v>
      </c>
      <c r="U29" s="29" t="s">
        <v>35</v>
      </c>
      <c r="V29" s="32"/>
    </row>
    <row r="30" spans="1:22" s="33" customFormat="1" ht="15" customHeight="1" x14ac:dyDescent="0.3">
      <c r="A30" s="8" t="s">
        <v>484</v>
      </c>
      <c r="B30" s="29" t="s">
        <v>19</v>
      </c>
      <c r="C30" s="29" t="s">
        <v>9</v>
      </c>
      <c r="D30" s="29" t="s">
        <v>619</v>
      </c>
      <c r="E30" s="29" t="s">
        <v>88</v>
      </c>
      <c r="F30" s="29" t="s">
        <v>31</v>
      </c>
      <c r="G30" s="29" t="s">
        <v>32</v>
      </c>
      <c r="H30" s="30">
        <v>8000002000056</v>
      </c>
      <c r="I30" s="29" t="s">
        <v>90</v>
      </c>
      <c r="J30" s="29">
        <v>9439158</v>
      </c>
      <c r="K30" s="13" t="s">
        <v>457</v>
      </c>
      <c r="L30" s="13" t="s">
        <v>636</v>
      </c>
      <c r="M30" s="29" t="s">
        <v>34</v>
      </c>
      <c r="N30" s="31">
        <v>8</v>
      </c>
      <c r="O30" s="14">
        <f t="shared" si="0"/>
        <v>22.02</v>
      </c>
      <c r="P30" s="14">
        <v>22.02</v>
      </c>
      <c r="Q30" s="14">
        <v>0</v>
      </c>
      <c r="R30" s="28">
        <v>44927</v>
      </c>
      <c r="S30" s="13" t="s">
        <v>15</v>
      </c>
      <c r="T30" s="29" t="s">
        <v>35</v>
      </c>
      <c r="U30" s="29" t="s">
        <v>35</v>
      </c>
      <c r="V30" s="32"/>
    </row>
    <row r="31" spans="1:22" s="33" customFormat="1" ht="15" customHeight="1" x14ac:dyDescent="0.3">
      <c r="A31" s="8" t="s">
        <v>485</v>
      </c>
      <c r="B31" s="29" t="s">
        <v>19</v>
      </c>
      <c r="C31" s="29" t="s">
        <v>9</v>
      </c>
      <c r="D31" s="29" t="s">
        <v>91</v>
      </c>
      <c r="E31" s="29" t="s">
        <v>92</v>
      </c>
      <c r="F31" s="29" t="s">
        <v>31</v>
      </c>
      <c r="G31" s="29" t="s">
        <v>32</v>
      </c>
      <c r="H31" s="30">
        <v>8000002000059</v>
      </c>
      <c r="I31" s="29" t="s">
        <v>93</v>
      </c>
      <c r="J31" s="29" t="s">
        <v>609</v>
      </c>
      <c r="K31" s="13" t="s">
        <v>457</v>
      </c>
      <c r="L31" s="13" t="s">
        <v>636</v>
      </c>
      <c r="M31" s="29" t="s">
        <v>34</v>
      </c>
      <c r="N31" s="31">
        <v>4</v>
      </c>
      <c r="O31" s="14">
        <f t="shared" si="0"/>
        <v>6.4580000000000002</v>
      </c>
      <c r="P31" s="14">
        <v>6.4580000000000002</v>
      </c>
      <c r="Q31" s="14">
        <v>0</v>
      </c>
      <c r="R31" s="28">
        <v>44927</v>
      </c>
      <c r="S31" s="13" t="s">
        <v>15</v>
      </c>
      <c r="T31" s="29" t="s">
        <v>35</v>
      </c>
      <c r="U31" s="29" t="s">
        <v>35</v>
      </c>
      <c r="V31" s="32"/>
    </row>
    <row r="32" spans="1:22" s="33" customFormat="1" ht="15" customHeight="1" x14ac:dyDescent="0.3">
      <c r="A32" s="8" t="s">
        <v>486</v>
      </c>
      <c r="B32" s="29" t="s">
        <v>19</v>
      </c>
      <c r="C32" s="29" t="s">
        <v>9</v>
      </c>
      <c r="D32" s="29" t="s">
        <v>94</v>
      </c>
      <c r="E32" s="29" t="s">
        <v>95</v>
      </c>
      <c r="F32" s="29" t="s">
        <v>31</v>
      </c>
      <c r="G32" s="29" t="s">
        <v>32</v>
      </c>
      <c r="H32" s="30">
        <v>8000002000060</v>
      </c>
      <c r="I32" s="29" t="s">
        <v>96</v>
      </c>
      <c r="J32" s="29">
        <v>83714909</v>
      </c>
      <c r="K32" s="13" t="s">
        <v>457</v>
      </c>
      <c r="L32" s="13" t="s">
        <v>636</v>
      </c>
      <c r="M32" s="29" t="s">
        <v>34</v>
      </c>
      <c r="N32" s="31">
        <v>4</v>
      </c>
      <c r="O32" s="14">
        <f t="shared" si="0"/>
        <v>11.756</v>
      </c>
      <c r="P32" s="14">
        <v>11.756</v>
      </c>
      <c r="Q32" s="14">
        <v>0</v>
      </c>
      <c r="R32" s="28">
        <v>44927</v>
      </c>
      <c r="S32" s="13" t="s">
        <v>15</v>
      </c>
      <c r="T32" s="29" t="s">
        <v>35</v>
      </c>
      <c r="U32" s="29" t="s">
        <v>35</v>
      </c>
      <c r="V32" s="32"/>
    </row>
    <row r="33" spans="1:22" s="33" customFormat="1" ht="15" customHeight="1" x14ac:dyDescent="0.3">
      <c r="A33" s="8" t="s">
        <v>487</v>
      </c>
      <c r="B33" s="29" t="s">
        <v>19</v>
      </c>
      <c r="C33" s="29" t="s">
        <v>9</v>
      </c>
      <c r="D33" s="29" t="s">
        <v>97</v>
      </c>
      <c r="E33" s="29" t="s">
        <v>98</v>
      </c>
      <c r="F33" s="29" t="s">
        <v>31</v>
      </c>
      <c r="G33" s="29" t="s">
        <v>32</v>
      </c>
      <c r="H33" s="30">
        <v>8000002000061</v>
      </c>
      <c r="I33" s="29" t="s">
        <v>99</v>
      </c>
      <c r="J33" s="29">
        <v>83636249</v>
      </c>
      <c r="K33" s="13" t="s">
        <v>457</v>
      </c>
      <c r="L33" s="13" t="s">
        <v>636</v>
      </c>
      <c r="M33" s="29" t="s">
        <v>34</v>
      </c>
      <c r="N33" s="31">
        <v>4</v>
      </c>
      <c r="O33" s="14">
        <f t="shared" si="0"/>
        <v>7.02</v>
      </c>
      <c r="P33" s="14">
        <v>7.02</v>
      </c>
      <c r="Q33" s="14">
        <v>0</v>
      </c>
      <c r="R33" s="28">
        <v>44927</v>
      </c>
      <c r="S33" s="13" t="s">
        <v>15</v>
      </c>
      <c r="T33" s="29" t="s">
        <v>35</v>
      </c>
      <c r="U33" s="29" t="s">
        <v>35</v>
      </c>
      <c r="V33" s="32"/>
    </row>
    <row r="34" spans="1:22" s="33" customFormat="1" ht="15" customHeight="1" x14ac:dyDescent="0.3">
      <c r="A34" s="8" t="s">
        <v>488</v>
      </c>
      <c r="B34" s="29" t="s">
        <v>19</v>
      </c>
      <c r="C34" s="29" t="s">
        <v>9</v>
      </c>
      <c r="D34" s="29" t="s">
        <v>100</v>
      </c>
      <c r="E34" s="29" t="s">
        <v>101</v>
      </c>
      <c r="F34" s="29" t="s">
        <v>31</v>
      </c>
      <c r="G34" s="29" t="s">
        <v>32</v>
      </c>
      <c r="H34" s="30">
        <v>8000002000062</v>
      </c>
      <c r="I34" s="29" t="s">
        <v>102</v>
      </c>
      <c r="J34" s="29">
        <v>83386956</v>
      </c>
      <c r="K34" s="13" t="s">
        <v>457</v>
      </c>
      <c r="L34" s="13" t="s">
        <v>636</v>
      </c>
      <c r="M34" s="29" t="s">
        <v>34</v>
      </c>
      <c r="N34" s="31">
        <v>4</v>
      </c>
      <c r="O34" s="14">
        <f t="shared" si="0"/>
        <v>4.734</v>
      </c>
      <c r="P34" s="14">
        <v>4.734</v>
      </c>
      <c r="Q34" s="14">
        <v>0</v>
      </c>
      <c r="R34" s="28">
        <v>44927</v>
      </c>
      <c r="S34" s="13" t="s">
        <v>15</v>
      </c>
      <c r="T34" s="29" t="s">
        <v>35</v>
      </c>
      <c r="U34" s="29" t="s">
        <v>35</v>
      </c>
      <c r="V34" s="32"/>
    </row>
    <row r="35" spans="1:22" s="33" customFormat="1" ht="15" customHeight="1" x14ac:dyDescent="0.3">
      <c r="A35" s="8" t="s">
        <v>489</v>
      </c>
      <c r="B35" s="29" t="s">
        <v>19</v>
      </c>
      <c r="C35" s="29" t="s">
        <v>9</v>
      </c>
      <c r="D35" s="29" t="s">
        <v>103</v>
      </c>
      <c r="E35" s="29" t="s">
        <v>98</v>
      </c>
      <c r="F35" s="29" t="s">
        <v>31</v>
      </c>
      <c r="G35" s="29" t="s">
        <v>32</v>
      </c>
      <c r="H35" s="30">
        <v>8000002000063</v>
      </c>
      <c r="I35" s="29" t="s">
        <v>104</v>
      </c>
      <c r="J35" s="29">
        <v>23411662</v>
      </c>
      <c r="K35" s="13" t="s">
        <v>457</v>
      </c>
      <c r="L35" s="13" t="s">
        <v>636</v>
      </c>
      <c r="M35" s="29" t="s">
        <v>34</v>
      </c>
      <c r="N35" s="31">
        <v>4</v>
      </c>
      <c r="O35" s="14">
        <f t="shared" si="0"/>
        <v>6.702</v>
      </c>
      <c r="P35" s="14">
        <v>6.702</v>
      </c>
      <c r="Q35" s="14">
        <v>0</v>
      </c>
      <c r="R35" s="28">
        <v>44927</v>
      </c>
      <c r="S35" s="13" t="s">
        <v>15</v>
      </c>
      <c r="T35" s="29" t="s">
        <v>35</v>
      </c>
      <c r="U35" s="29" t="s">
        <v>35</v>
      </c>
      <c r="V35" s="32"/>
    </row>
    <row r="36" spans="1:22" s="33" customFormat="1" ht="15" customHeight="1" x14ac:dyDescent="0.3">
      <c r="A36" s="8" t="s">
        <v>490</v>
      </c>
      <c r="B36" s="29" t="s">
        <v>19</v>
      </c>
      <c r="C36" s="29" t="s">
        <v>9</v>
      </c>
      <c r="D36" s="29" t="s">
        <v>105</v>
      </c>
      <c r="E36" s="29" t="s">
        <v>106</v>
      </c>
      <c r="F36" s="29" t="s">
        <v>31</v>
      </c>
      <c r="G36" s="29" t="s">
        <v>32</v>
      </c>
      <c r="H36" s="30">
        <v>8000002000066</v>
      </c>
      <c r="I36" s="29" t="s">
        <v>107</v>
      </c>
      <c r="J36" s="29">
        <v>25962525</v>
      </c>
      <c r="K36" s="13" t="s">
        <v>457</v>
      </c>
      <c r="L36" s="13" t="s">
        <v>636</v>
      </c>
      <c r="M36" s="29" t="s">
        <v>34</v>
      </c>
      <c r="N36" s="31">
        <v>4</v>
      </c>
      <c r="O36" s="14">
        <f t="shared" si="0"/>
        <v>4.5529999999999999</v>
      </c>
      <c r="P36" s="14">
        <v>4.5529999999999999</v>
      </c>
      <c r="Q36" s="14">
        <v>0</v>
      </c>
      <c r="R36" s="28">
        <v>44927</v>
      </c>
      <c r="S36" s="13" t="s">
        <v>15</v>
      </c>
      <c r="T36" s="29" t="s">
        <v>35</v>
      </c>
      <c r="U36" s="29" t="s">
        <v>35</v>
      </c>
      <c r="V36" s="32"/>
    </row>
    <row r="37" spans="1:22" s="33" customFormat="1" ht="15" customHeight="1" x14ac:dyDescent="0.3">
      <c r="A37" s="8" t="s">
        <v>491</v>
      </c>
      <c r="B37" s="29" t="s">
        <v>19</v>
      </c>
      <c r="C37" s="29" t="s">
        <v>9</v>
      </c>
      <c r="D37" s="29" t="s">
        <v>108</v>
      </c>
      <c r="E37" s="29" t="s">
        <v>109</v>
      </c>
      <c r="F37" s="29" t="s">
        <v>31</v>
      </c>
      <c r="G37" s="29" t="s">
        <v>32</v>
      </c>
      <c r="H37" s="30">
        <v>8000002000068</v>
      </c>
      <c r="I37" s="29" t="s">
        <v>110</v>
      </c>
      <c r="J37" s="29">
        <v>24275252</v>
      </c>
      <c r="K37" s="13" t="s">
        <v>457</v>
      </c>
      <c r="L37" s="13" t="s">
        <v>636</v>
      </c>
      <c r="M37" s="29" t="s">
        <v>34</v>
      </c>
      <c r="N37" s="31">
        <v>4</v>
      </c>
      <c r="O37" s="14">
        <f t="shared" si="0"/>
        <v>6.0049999999999999</v>
      </c>
      <c r="P37" s="14">
        <v>6.0049999999999999</v>
      </c>
      <c r="Q37" s="14">
        <v>0</v>
      </c>
      <c r="R37" s="28">
        <v>44927</v>
      </c>
      <c r="S37" s="13" t="s">
        <v>15</v>
      </c>
      <c r="T37" s="29" t="s">
        <v>35</v>
      </c>
      <c r="U37" s="29" t="s">
        <v>35</v>
      </c>
      <c r="V37" s="32"/>
    </row>
    <row r="38" spans="1:22" s="33" customFormat="1" ht="15" customHeight="1" x14ac:dyDescent="0.3">
      <c r="A38" s="8" t="s">
        <v>492</v>
      </c>
      <c r="B38" s="29" t="s">
        <v>19</v>
      </c>
      <c r="C38" s="29" t="s">
        <v>9</v>
      </c>
      <c r="D38" s="29" t="s">
        <v>111</v>
      </c>
      <c r="E38" s="29" t="s">
        <v>112</v>
      </c>
      <c r="F38" s="29" t="s">
        <v>31</v>
      </c>
      <c r="G38" s="29" t="s">
        <v>32</v>
      </c>
      <c r="H38" s="30">
        <v>8000002000069</v>
      </c>
      <c r="I38" s="29" t="s">
        <v>113</v>
      </c>
      <c r="J38" s="29">
        <v>97227269</v>
      </c>
      <c r="K38" s="13" t="s">
        <v>457</v>
      </c>
      <c r="L38" s="13" t="s">
        <v>636</v>
      </c>
      <c r="M38" s="29" t="s">
        <v>34</v>
      </c>
      <c r="N38" s="31">
        <v>5</v>
      </c>
      <c r="O38" s="14">
        <f t="shared" si="0"/>
        <v>10.27</v>
      </c>
      <c r="P38" s="14">
        <v>10.27</v>
      </c>
      <c r="Q38" s="14">
        <v>0</v>
      </c>
      <c r="R38" s="28">
        <v>44927</v>
      </c>
      <c r="S38" s="13" t="s">
        <v>15</v>
      </c>
      <c r="T38" s="29" t="s">
        <v>35</v>
      </c>
      <c r="U38" s="29" t="s">
        <v>35</v>
      </c>
      <c r="V38" s="32"/>
    </row>
    <row r="39" spans="1:22" s="33" customFormat="1" ht="15" customHeight="1" x14ac:dyDescent="0.3">
      <c r="A39" s="8" t="s">
        <v>493</v>
      </c>
      <c r="B39" s="29" t="s">
        <v>19</v>
      </c>
      <c r="C39" s="29" t="s">
        <v>9</v>
      </c>
      <c r="D39" s="29" t="s">
        <v>114</v>
      </c>
      <c r="E39" s="29" t="s">
        <v>115</v>
      </c>
      <c r="F39" s="29" t="s">
        <v>31</v>
      </c>
      <c r="G39" s="29" t="s">
        <v>32</v>
      </c>
      <c r="H39" s="30">
        <v>8000002000070</v>
      </c>
      <c r="I39" s="29" t="s">
        <v>116</v>
      </c>
      <c r="J39" s="29">
        <v>24917658</v>
      </c>
      <c r="K39" s="13" t="s">
        <v>457</v>
      </c>
      <c r="L39" s="13" t="s">
        <v>636</v>
      </c>
      <c r="M39" s="29" t="s">
        <v>34</v>
      </c>
      <c r="N39" s="31">
        <v>4</v>
      </c>
      <c r="O39" s="14">
        <f t="shared" si="0"/>
        <v>8.2780000000000005</v>
      </c>
      <c r="P39" s="14">
        <v>8.2780000000000005</v>
      </c>
      <c r="Q39" s="14">
        <v>0</v>
      </c>
      <c r="R39" s="28">
        <v>44927</v>
      </c>
      <c r="S39" s="13" t="s">
        <v>15</v>
      </c>
      <c r="T39" s="29" t="s">
        <v>35</v>
      </c>
      <c r="U39" s="29" t="s">
        <v>35</v>
      </c>
      <c r="V39" s="32"/>
    </row>
    <row r="40" spans="1:22" s="33" customFormat="1" ht="15" customHeight="1" x14ac:dyDescent="0.3">
      <c r="A40" s="8" t="s">
        <v>494</v>
      </c>
      <c r="B40" s="29" t="s">
        <v>19</v>
      </c>
      <c r="C40" s="29" t="s">
        <v>9</v>
      </c>
      <c r="D40" s="29" t="s">
        <v>117</v>
      </c>
      <c r="E40" s="29" t="s">
        <v>118</v>
      </c>
      <c r="F40" s="29" t="s">
        <v>31</v>
      </c>
      <c r="G40" s="29" t="s">
        <v>32</v>
      </c>
      <c r="H40" s="30">
        <v>8000002000074</v>
      </c>
      <c r="I40" s="29" t="s">
        <v>119</v>
      </c>
      <c r="J40" s="29">
        <v>83636279</v>
      </c>
      <c r="K40" s="13" t="s">
        <v>457</v>
      </c>
      <c r="L40" s="13" t="s">
        <v>636</v>
      </c>
      <c r="M40" s="29" t="s">
        <v>34</v>
      </c>
      <c r="N40" s="31">
        <v>4</v>
      </c>
      <c r="O40" s="14">
        <f t="shared" si="0"/>
        <v>7.2750000000000004</v>
      </c>
      <c r="P40" s="14">
        <v>7.2750000000000004</v>
      </c>
      <c r="Q40" s="14">
        <v>0</v>
      </c>
      <c r="R40" s="28">
        <v>44927</v>
      </c>
      <c r="S40" s="13" t="s">
        <v>15</v>
      </c>
      <c r="T40" s="29" t="s">
        <v>35</v>
      </c>
      <c r="U40" s="29" t="s">
        <v>35</v>
      </c>
      <c r="V40" s="32"/>
    </row>
    <row r="41" spans="1:22" s="33" customFormat="1" ht="15" customHeight="1" x14ac:dyDescent="0.3">
      <c r="A41" s="8" t="s">
        <v>495</v>
      </c>
      <c r="B41" s="29" t="s">
        <v>19</v>
      </c>
      <c r="C41" s="29" t="s">
        <v>9</v>
      </c>
      <c r="D41" s="29" t="s">
        <v>120</v>
      </c>
      <c r="E41" s="29" t="s">
        <v>121</v>
      </c>
      <c r="F41" s="29" t="s">
        <v>31</v>
      </c>
      <c r="G41" s="29" t="s">
        <v>32</v>
      </c>
      <c r="H41" s="30">
        <v>8000002000075</v>
      </c>
      <c r="I41" s="29" t="s">
        <v>122</v>
      </c>
      <c r="J41" s="29" t="s">
        <v>654</v>
      </c>
      <c r="K41" s="13" t="s">
        <v>457</v>
      </c>
      <c r="L41" s="13" t="s">
        <v>636</v>
      </c>
      <c r="M41" s="29" t="s">
        <v>34</v>
      </c>
      <c r="N41" s="31">
        <v>8</v>
      </c>
      <c r="O41" s="14">
        <f t="shared" si="0"/>
        <v>2.58</v>
      </c>
      <c r="P41" s="14">
        <v>2.58</v>
      </c>
      <c r="Q41" s="14">
        <v>0</v>
      </c>
      <c r="R41" s="28">
        <v>44927</v>
      </c>
      <c r="S41" s="13" t="s">
        <v>15</v>
      </c>
      <c r="T41" s="29" t="s">
        <v>35</v>
      </c>
      <c r="U41" s="29" t="s">
        <v>35</v>
      </c>
      <c r="V41" s="32"/>
    </row>
    <row r="42" spans="1:22" s="33" customFormat="1" ht="15" customHeight="1" x14ac:dyDescent="0.3">
      <c r="A42" s="8" t="s">
        <v>496</v>
      </c>
      <c r="B42" s="29" t="s">
        <v>19</v>
      </c>
      <c r="C42" s="29" t="s">
        <v>9</v>
      </c>
      <c r="D42" s="29" t="s">
        <v>123</v>
      </c>
      <c r="E42" s="29" t="s">
        <v>124</v>
      </c>
      <c r="F42" s="29" t="s">
        <v>31</v>
      </c>
      <c r="G42" s="29" t="s">
        <v>32</v>
      </c>
      <c r="H42" s="30">
        <v>8000002000079</v>
      </c>
      <c r="I42" s="29" t="s">
        <v>125</v>
      </c>
      <c r="J42" s="29">
        <v>25590105</v>
      </c>
      <c r="K42" s="13" t="s">
        <v>457</v>
      </c>
      <c r="L42" s="13" t="s">
        <v>636</v>
      </c>
      <c r="M42" s="29" t="s">
        <v>34</v>
      </c>
      <c r="N42" s="31">
        <v>4</v>
      </c>
      <c r="O42" s="14">
        <f t="shared" si="0"/>
        <v>4.0190000000000001</v>
      </c>
      <c r="P42" s="14">
        <v>4.0190000000000001</v>
      </c>
      <c r="Q42" s="14">
        <v>0</v>
      </c>
      <c r="R42" s="28">
        <v>44927</v>
      </c>
      <c r="S42" s="13" t="s">
        <v>15</v>
      </c>
      <c r="T42" s="29" t="s">
        <v>35</v>
      </c>
      <c r="U42" s="29" t="s">
        <v>35</v>
      </c>
      <c r="V42" s="32"/>
    </row>
    <row r="43" spans="1:22" s="33" customFormat="1" ht="15" customHeight="1" x14ac:dyDescent="0.3">
      <c r="A43" s="8" t="s">
        <v>497</v>
      </c>
      <c r="B43" s="29" t="s">
        <v>19</v>
      </c>
      <c r="C43" s="29" t="s">
        <v>9</v>
      </c>
      <c r="D43" s="29" t="s">
        <v>126</v>
      </c>
      <c r="E43" s="29" t="s">
        <v>127</v>
      </c>
      <c r="F43" s="29" t="s">
        <v>31</v>
      </c>
      <c r="G43" s="29" t="s">
        <v>32</v>
      </c>
      <c r="H43" s="30">
        <v>8000002000080</v>
      </c>
      <c r="I43" s="29" t="s">
        <v>128</v>
      </c>
      <c r="J43" s="29" t="s">
        <v>595</v>
      </c>
      <c r="K43" s="13" t="s">
        <v>457</v>
      </c>
      <c r="L43" s="13" t="s">
        <v>636</v>
      </c>
      <c r="M43" s="29" t="s">
        <v>34</v>
      </c>
      <c r="N43" s="31">
        <v>8</v>
      </c>
      <c r="O43" s="14">
        <f t="shared" si="0"/>
        <v>7.6109999999999998</v>
      </c>
      <c r="P43" s="14">
        <v>7.6109999999999998</v>
      </c>
      <c r="Q43" s="14">
        <v>0</v>
      </c>
      <c r="R43" s="28">
        <v>44927</v>
      </c>
      <c r="S43" s="13" t="s">
        <v>15</v>
      </c>
      <c r="T43" s="29" t="s">
        <v>35</v>
      </c>
      <c r="U43" s="29" t="s">
        <v>35</v>
      </c>
      <c r="V43" s="32"/>
    </row>
    <row r="44" spans="1:22" s="33" customFormat="1" ht="15" customHeight="1" x14ac:dyDescent="0.3">
      <c r="A44" s="8" t="s">
        <v>498</v>
      </c>
      <c r="B44" s="29" t="s">
        <v>19</v>
      </c>
      <c r="C44" s="29" t="s">
        <v>9</v>
      </c>
      <c r="D44" s="29" t="s">
        <v>129</v>
      </c>
      <c r="E44" s="29" t="s">
        <v>130</v>
      </c>
      <c r="F44" s="29" t="s">
        <v>31</v>
      </c>
      <c r="G44" s="29" t="s">
        <v>32</v>
      </c>
      <c r="H44" s="30">
        <v>8000002000100</v>
      </c>
      <c r="I44" s="29" t="s">
        <v>131</v>
      </c>
      <c r="J44" s="29">
        <v>22980996</v>
      </c>
      <c r="K44" s="13" t="s">
        <v>457</v>
      </c>
      <c r="L44" s="13" t="s">
        <v>636</v>
      </c>
      <c r="M44" s="29" t="s">
        <v>34</v>
      </c>
      <c r="N44" s="31">
        <v>4</v>
      </c>
      <c r="O44" s="14">
        <f t="shared" si="0"/>
        <v>5.71</v>
      </c>
      <c r="P44" s="14">
        <v>5.71</v>
      </c>
      <c r="Q44" s="14">
        <v>0</v>
      </c>
      <c r="R44" s="28">
        <v>44927</v>
      </c>
      <c r="S44" s="13" t="s">
        <v>15</v>
      </c>
      <c r="T44" s="29" t="s">
        <v>35</v>
      </c>
      <c r="U44" s="29" t="s">
        <v>35</v>
      </c>
      <c r="V44" s="32"/>
    </row>
    <row r="45" spans="1:22" s="33" customFormat="1" ht="15" customHeight="1" x14ac:dyDescent="0.3">
      <c r="A45" s="8" t="s">
        <v>499</v>
      </c>
      <c r="B45" s="29" t="s">
        <v>19</v>
      </c>
      <c r="C45" s="29" t="s">
        <v>9</v>
      </c>
      <c r="D45" s="29" t="s">
        <v>132</v>
      </c>
      <c r="E45" s="29" t="s">
        <v>130</v>
      </c>
      <c r="F45" s="29" t="s">
        <v>31</v>
      </c>
      <c r="G45" s="29" t="s">
        <v>32</v>
      </c>
      <c r="H45" s="30">
        <v>8000002000101</v>
      </c>
      <c r="I45" s="29" t="s">
        <v>133</v>
      </c>
      <c r="J45" s="29">
        <v>22335440</v>
      </c>
      <c r="K45" s="13" t="s">
        <v>457</v>
      </c>
      <c r="L45" s="13" t="s">
        <v>636</v>
      </c>
      <c r="M45" s="29" t="s">
        <v>34</v>
      </c>
      <c r="N45" s="31">
        <v>4</v>
      </c>
      <c r="O45" s="14">
        <f t="shared" si="0"/>
        <v>6.9930000000000003</v>
      </c>
      <c r="P45" s="14">
        <v>6.9930000000000003</v>
      </c>
      <c r="Q45" s="14">
        <v>0</v>
      </c>
      <c r="R45" s="28">
        <v>44927</v>
      </c>
      <c r="S45" s="13" t="s">
        <v>15</v>
      </c>
      <c r="T45" s="29" t="s">
        <v>35</v>
      </c>
      <c r="U45" s="29" t="s">
        <v>35</v>
      </c>
      <c r="V45" s="32"/>
    </row>
    <row r="46" spans="1:22" s="33" customFormat="1" ht="15" customHeight="1" x14ac:dyDescent="0.3">
      <c r="A46" s="8" t="s">
        <v>500</v>
      </c>
      <c r="B46" s="29" t="s">
        <v>19</v>
      </c>
      <c r="C46" s="29" t="s">
        <v>9</v>
      </c>
      <c r="D46" s="29" t="s">
        <v>134</v>
      </c>
      <c r="E46" s="29" t="s">
        <v>135</v>
      </c>
      <c r="F46" s="29" t="s">
        <v>31</v>
      </c>
      <c r="G46" s="29" t="s">
        <v>32</v>
      </c>
      <c r="H46" s="30">
        <v>8000002000110</v>
      </c>
      <c r="I46" s="29" t="s">
        <v>136</v>
      </c>
      <c r="J46" s="29">
        <v>24047400</v>
      </c>
      <c r="K46" s="13" t="s">
        <v>457</v>
      </c>
      <c r="L46" s="13" t="s">
        <v>636</v>
      </c>
      <c r="M46" s="29" t="s">
        <v>34</v>
      </c>
      <c r="N46" s="31">
        <v>4</v>
      </c>
      <c r="O46" s="14">
        <f t="shared" si="0"/>
        <v>2.2229999999999999</v>
      </c>
      <c r="P46" s="14">
        <v>2.2229999999999999</v>
      </c>
      <c r="Q46" s="14">
        <v>0</v>
      </c>
      <c r="R46" s="28">
        <v>44927</v>
      </c>
      <c r="S46" s="13" t="s">
        <v>15</v>
      </c>
      <c r="T46" s="29" t="s">
        <v>35</v>
      </c>
      <c r="U46" s="29" t="s">
        <v>35</v>
      </c>
      <c r="V46" s="32"/>
    </row>
    <row r="47" spans="1:22" s="33" customFormat="1" ht="15" customHeight="1" x14ac:dyDescent="0.3">
      <c r="A47" s="8" t="s">
        <v>501</v>
      </c>
      <c r="B47" s="29" t="s">
        <v>19</v>
      </c>
      <c r="C47" s="29" t="s">
        <v>9</v>
      </c>
      <c r="D47" s="29" t="s">
        <v>137</v>
      </c>
      <c r="E47" s="29" t="s">
        <v>138</v>
      </c>
      <c r="F47" s="29" t="s">
        <v>31</v>
      </c>
      <c r="G47" s="29" t="s">
        <v>32</v>
      </c>
      <c r="H47" s="30">
        <v>8000002000111</v>
      </c>
      <c r="I47" s="29" t="s">
        <v>139</v>
      </c>
      <c r="J47" s="29">
        <v>26563363</v>
      </c>
      <c r="K47" s="13" t="s">
        <v>457</v>
      </c>
      <c r="L47" s="13" t="s">
        <v>636</v>
      </c>
      <c r="M47" s="29" t="s">
        <v>34</v>
      </c>
      <c r="N47" s="31">
        <v>7</v>
      </c>
      <c r="O47" s="14">
        <f t="shared" si="0"/>
        <v>17.065000000000001</v>
      </c>
      <c r="P47" s="14">
        <v>17.065000000000001</v>
      </c>
      <c r="Q47" s="14">
        <v>0</v>
      </c>
      <c r="R47" s="28">
        <v>44927</v>
      </c>
      <c r="S47" s="13" t="s">
        <v>15</v>
      </c>
      <c r="T47" s="29" t="s">
        <v>35</v>
      </c>
      <c r="U47" s="29" t="s">
        <v>35</v>
      </c>
      <c r="V47" s="32"/>
    </row>
    <row r="48" spans="1:22" s="33" customFormat="1" ht="15" customHeight="1" x14ac:dyDescent="0.3">
      <c r="A48" s="8" t="s">
        <v>502</v>
      </c>
      <c r="B48" s="29" t="s">
        <v>19</v>
      </c>
      <c r="C48" s="29" t="s">
        <v>9</v>
      </c>
      <c r="D48" s="29" t="s">
        <v>140</v>
      </c>
      <c r="E48" s="29" t="s">
        <v>81</v>
      </c>
      <c r="F48" s="29" t="s">
        <v>31</v>
      </c>
      <c r="G48" s="29" t="s">
        <v>32</v>
      </c>
      <c r="H48" s="30">
        <v>8000002000117</v>
      </c>
      <c r="I48" s="29" t="s">
        <v>141</v>
      </c>
      <c r="J48" s="29">
        <v>26187216</v>
      </c>
      <c r="K48" s="13" t="s">
        <v>457</v>
      </c>
      <c r="L48" s="13" t="s">
        <v>636</v>
      </c>
      <c r="M48" s="29" t="s">
        <v>34</v>
      </c>
      <c r="N48" s="31">
        <v>4</v>
      </c>
      <c r="O48" s="14">
        <f t="shared" si="0"/>
        <v>3.2749999999999999</v>
      </c>
      <c r="P48" s="14">
        <v>3.2749999999999999</v>
      </c>
      <c r="Q48" s="14">
        <v>0</v>
      </c>
      <c r="R48" s="28">
        <v>44927</v>
      </c>
      <c r="S48" s="13" t="s">
        <v>15</v>
      </c>
      <c r="T48" s="29" t="s">
        <v>35</v>
      </c>
      <c r="U48" s="29" t="s">
        <v>35</v>
      </c>
      <c r="V48" s="32"/>
    </row>
    <row r="49" spans="1:22" s="33" customFormat="1" ht="15" customHeight="1" x14ac:dyDescent="0.3">
      <c r="A49" s="8" t="s">
        <v>503</v>
      </c>
      <c r="B49" s="29" t="s">
        <v>19</v>
      </c>
      <c r="C49" s="29" t="s">
        <v>9</v>
      </c>
      <c r="D49" s="29" t="s">
        <v>142</v>
      </c>
      <c r="E49" s="29" t="s">
        <v>143</v>
      </c>
      <c r="F49" s="29" t="s">
        <v>31</v>
      </c>
      <c r="G49" s="29" t="s">
        <v>32</v>
      </c>
      <c r="H49" s="30">
        <v>8000002000120</v>
      </c>
      <c r="I49" s="29" t="s">
        <v>144</v>
      </c>
      <c r="J49" s="29">
        <v>9016743</v>
      </c>
      <c r="K49" s="13" t="s">
        <v>457</v>
      </c>
      <c r="L49" s="13" t="s">
        <v>636</v>
      </c>
      <c r="M49" s="29" t="s">
        <v>34</v>
      </c>
      <c r="N49" s="31">
        <v>4</v>
      </c>
      <c r="O49" s="14">
        <f t="shared" si="0"/>
        <v>4.0129999999999999</v>
      </c>
      <c r="P49" s="14">
        <v>4.0129999999999999</v>
      </c>
      <c r="Q49" s="14">
        <v>0</v>
      </c>
      <c r="R49" s="28">
        <v>44927</v>
      </c>
      <c r="S49" s="13" t="s">
        <v>15</v>
      </c>
      <c r="T49" s="29" t="s">
        <v>35</v>
      </c>
      <c r="U49" s="29" t="s">
        <v>35</v>
      </c>
      <c r="V49" s="32"/>
    </row>
    <row r="50" spans="1:22" s="33" customFormat="1" ht="15" customHeight="1" x14ac:dyDescent="0.3">
      <c r="A50" s="8" t="s">
        <v>504</v>
      </c>
      <c r="B50" s="29" t="s">
        <v>19</v>
      </c>
      <c r="C50" s="29" t="s">
        <v>9</v>
      </c>
      <c r="D50" s="29" t="s">
        <v>145</v>
      </c>
      <c r="E50" s="29" t="s">
        <v>72</v>
      </c>
      <c r="F50" s="29" t="s">
        <v>31</v>
      </c>
      <c r="G50" s="29" t="s">
        <v>32</v>
      </c>
      <c r="H50" s="30">
        <v>8000002000121</v>
      </c>
      <c r="I50" s="29" t="s">
        <v>146</v>
      </c>
      <c r="J50" s="29">
        <v>26007357</v>
      </c>
      <c r="K50" s="13" t="s">
        <v>457</v>
      </c>
      <c r="L50" s="13" t="s">
        <v>636</v>
      </c>
      <c r="M50" s="29" t="s">
        <v>34</v>
      </c>
      <c r="N50" s="31">
        <v>4</v>
      </c>
      <c r="O50" s="14">
        <f t="shared" si="0"/>
        <v>4.1959999999999997</v>
      </c>
      <c r="P50" s="14">
        <v>4.1959999999999997</v>
      </c>
      <c r="Q50" s="14">
        <v>0</v>
      </c>
      <c r="R50" s="28">
        <v>44927</v>
      </c>
      <c r="S50" s="13" t="s">
        <v>15</v>
      </c>
      <c r="T50" s="29" t="s">
        <v>35</v>
      </c>
      <c r="U50" s="29" t="s">
        <v>35</v>
      </c>
      <c r="V50" s="32"/>
    </row>
    <row r="51" spans="1:22" s="33" customFormat="1" ht="15" customHeight="1" x14ac:dyDescent="0.3">
      <c r="A51" s="8" t="s">
        <v>505</v>
      </c>
      <c r="B51" s="29" t="s">
        <v>19</v>
      </c>
      <c r="C51" s="29" t="s">
        <v>9</v>
      </c>
      <c r="D51" s="29" t="s">
        <v>147</v>
      </c>
      <c r="E51" s="29" t="s">
        <v>86</v>
      </c>
      <c r="F51" s="29" t="s">
        <v>31</v>
      </c>
      <c r="G51" s="29" t="s">
        <v>32</v>
      </c>
      <c r="H51" s="30">
        <v>8000002000122</v>
      </c>
      <c r="I51" s="29" t="s">
        <v>148</v>
      </c>
      <c r="J51" s="29">
        <v>83636193</v>
      </c>
      <c r="K51" s="13" t="s">
        <v>457</v>
      </c>
      <c r="L51" s="13" t="s">
        <v>636</v>
      </c>
      <c r="M51" s="29" t="s">
        <v>34</v>
      </c>
      <c r="N51" s="31">
        <v>4</v>
      </c>
      <c r="O51" s="14">
        <f t="shared" si="0"/>
        <v>9.5129999999999999</v>
      </c>
      <c r="P51" s="14">
        <v>9.5129999999999999</v>
      </c>
      <c r="Q51" s="14">
        <v>0</v>
      </c>
      <c r="R51" s="28">
        <v>44927</v>
      </c>
      <c r="S51" s="13" t="s">
        <v>15</v>
      </c>
      <c r="T51" s="29" t="s">
        <v>35</v>
      </c>
      <c r="U51" s="29" t="s">
        <v>35</v>
      </c>
      <c r="V51" s="32"/>
    </row>
    <row r="52" spans="1:22" s="33" customFormat="1" ht="15" customHeight="1" x14ac:dyDescent="0.3">
      <c r="A52" s="8" t="s">
        <v>506</v>
      </c>
      <c r="B52" s="29" t="s">
        <v>19</v>
      </c>
      <c r="C52" s="29" t="s">
        <v>9</v>
      </c>
      <c r="D52" s="29" t="s">
        <v>149</v>
      </c>
      <c r="E52" s="29" t="s">
        <v>150</v>
      </c>
      <c r="F52" s="29" t="s">
        <v>31</v>
      </c>
      <c r="G52" s="29" t="s">
        <v>32</v>
      </c>
      <c r="H52" s="30">
        <v>8000002000125</v>
      </c>
      <c r="I52" s="29" t="s">
        <v>151</v>
      </c>
      <c r="J52" s="29">
        <v>26020932</v>
      </c>
      <c r="K52" s="13" t="s">
        <v>457</v>
      </c>
      <c r="L52" s="13" t="s">
        <v>636</v>
      </c>
      <c r="M52" s="29" t="s">
        <v>34</v>
      </c>
      <c r="N52" s="31">
        <v>4</v>
      </c>
      <c r="O52" s="14">
        <f t="shared" si="0"/>
        <v>3.6</v>
      </c>
      <c r="P52" s="14">
        <v>3.6</v>
      </c>
      <c r="Q52" s="14">
        <v>0</v>
      </c>
      <c r="R52" s="28">
        <v>44927</v>
      </c>
      <c r="S52" s="13" t="s">
        <v>15</v>
      </c>
      <c r="T52" s="29" t="s">
        <v>35</v>
      </c>
      <c r="U52" s="29" t="s">
        <v>35</v>
      </c>
      <c r="V52" s="32"/>
    </row>
    <row r="53" spans="1:22" s="33" customFormat="1" ht="15" customHeight="1" x14ac:dyDescent="0.3">
      <c r="A53" s="8" t="s">
        <v>507</v>
      </c>
      <c r="B53" s="29" t="s">
        <v>19</v>
      </c>
      <c r="C53" s="29" t="s">
        <v>9</v>
      </c>
      <c r="D53" s="29" t="s">
        <v>152</v>
      </c>
      <c r="E53" s="29" t="s">
        <v>153</v>
      </c>
      <c r="F53" s="29" t="s">
        <v>31</v>
      </c>
      <c r="G53" s="29" t="s">
        <v>32</v>
      </c>
      <c r="H53" s="30">
        <v>8000002000126</v>
      </c>
      <c r="I53" s="29" t="s">
        <v>154</v>
      </c>
      <c r="J53" s="29">
        <v>22623050</v>
      </c>
      <c r="K53" s="13" t="s">
        <v>457</v>
      </c>
      <c r="L53" s="13" t="s">
        <v>636</v>
      </c>
      <c r="M53" s="29" t="s">
        <v>34</v>
      </c>
      <c r="N53" s="31">
        <v>4</v>
      </c>
      <c r="O53" s="14">
        <f t="shared" si="0"/>
        <v>8.0709999999999997</v>
      </c>
      <c r="P53" s="14">
        <v>8.0709999999999997</v>
      </c>
      <c r="Q53" s="14">
        <v>0</v>
      </c>
      <c r="R53" s="28">
        <v>44927</v>
      </c>
      <c r="S53" s="13" t="s">
        <v>15</v>
      </c>
      <c r="T53" s="29" t="s">
        <v>35</v>
      </c>
      <c r="U53" s="29" t="s">
        <v>35</v>
      </c>
      <c r="V53" s="32"/>
    </row>
    <row r="54" spans="1:22" s="33" customFormat="1" ht="15" customHeight="1" x14ac:dyDescent="0.3">
      <c r="A54" s="8" t="s">
        <v>508</v>
      </c>
      <c r="B54" s="29" t="s">
        <v>19</v>
      </c>
      <c r="C54" s="29" t="s">
        <v>9</v>
      </c>
      <c r="D54" s="29" t="s">
        <v>155</v>
      </c>
      <c r="E54" s="29" t="s">
        <v>156</v>
      </c>
      <c r="F54" s="29" t="s">
        <v>31</v>
      </c>
      <c r="G54" s="29" t="s">
        <v>32</v>
      </c>
      <c r="H54" s="30">
        <v>8000002000127</v>
      </c>
      <c r="I54" s="29" t="s">
        <v>157</v>
      </c>
      <c r="J54" s="29" t="s">
        <v>653</v>
      </c>
      <c r="K54" s="13" t="s">
        <v>457</v>
      </c>
      <c r="L54" s="13" t="s">
        <v>636</v>
      </c>
      <c r="M54" s="29" t="s">
        <v>34</v>
      </c>
      <c r="N54" s="31">
        <v>4</v>
      </c>
      <c r="O54" s="14">
        <f t="shared" si="0"/>
        <v>1.996</v>
      </c>
      <c r="P54" s="14">
        <v>1.996</v>
      </c>
      <c r="Q54" s="14">
        <v>0</v>
      </c>
      <c r="R54" s="28">
        <v>44927</v>
      </c>
      <c r="S54" s="13" t="s">
        <v>15</v>
      </c>
      <c r="T54" s="29" t="s">
        <v>35</v>
      </c>
      <c r="U54" s="29" t="s">
        <v>35</v>
      </c>
      <c r="V54" s="32"/>
    </row>
    <row r="55" spans="1:22" s="33" customFormat="1" ht="15" customHeight="1" x14ac:dyDescent="0.3">
      <c r="A55" s="8" t="s">
        <v>509</v>
      </c>
      <c r="B55" s="29" t="s">
        <v>19</v>
      </c>
      <c r="C55" s="29" t="s">
        <v>9</v>
      </c>
      <c r="D55" s="29" t="s">
        <v>158</v>
      </c>
      <c r="E55" s="29" t="s">
        <v>159</v>
      </c>
      <c r="F55" s="29" t="s">
        <v>31</v>
      </c>
      <c r="G55" s="29" t="s">
        <v>32</v>
      </c>
      <c r="H55" s="30">
        <v>8000002000128</v>
      </c>
      <c r="I55" s="29" t="s">
        <v>160</v>
      </c>
      <c r="J55" s="29">
        <v>83109099</v>
      </c>
      <c r="K55" s="13" t="s">
        <v>457</v>
      </c>
      <c r="L55" s="13" t="s">
        <v>636</v>
      </c>
      <c r="M55" s="29" t="s">
        <v>34</v>
      </c>
      <c r="N55" s="31">
        <v>4</v>
      </c>
      <c r="O55" s="14">
        <f t="shared" si="0"/>
        <v>12.545999999999999</v>
      </c>
      <c r="P55" s="14">
        <v>12.545999999999999</v>
      </c>
      <c r="Q55" s="14">
        <v>0</v>
      </c>
      <c r="R55" s="28">
        <v>44927</v>
      </c>
      <c r="S55" s="13" t="s">
        <v>15</v>
      </c>
      <c r="T55" s="29" t="s">
        <v>35</v>
      </c>
      <c r="U55" s="29" t="s">
        <v>35</v>
      </c>
      <c r="V55" s="32"/>
    </row>
    <row r="56" spans="1:22" s="33" customFormat="1" ht="15" customHeight="1" x14ac:dyDescent="0.3">
      <c r="A56" s="8" t="s">
        <v>510</v>
      </c>
      <c r="B56" s="29" t="s">
        <v>19</v>
      </c>
      <c r="C56" s="29" t="s">
        <v>9</v>
      </c>
      <c r="D56" s="29" t="s">
        <v>161</v>
      </c>
      <c r="E56" s="29" t="s">
        <v>162</v>
      </c>
      <c r="F56" s="29" t="s">
        <v>31</v>
      </c>
      <c r="G56" s="29" t="s">
        <v>32</v>
      </c>
      <c r="H56" s="30">
        <v>8000002000129</v>
      </c>
      <c r="I56" s="29" t="s">
        <v>163</v>
      </c>
      <c r="J56" s="29" t="s">
        <v>651</v>
      </c>
      <c r="K56" s="13" t="s">
        <v>457</v>
      </c>
      <c r="L56" s="13" t="s">
        <v>636</v>
      </c>
      <c r="M56" s="29" t="s">
        <v>34</v>
      </c>
      <c r="N56" s="31">
        <v>4</v>
      </c>
      <c r="O56" s="14">
        <f t="shared" si="0"/>
        <v>4.3339999999999996</v>
      </c>
      <c r="P56" s="14">
        <v>4.3339999999999996</v>
      </c>
      <c r="Q56" s="14">
        <v>0</v>
      </c>
      <c r="R56" s="28">
        <v>44927</v>
      </c>
      <c r="S56" s="13" t="s">
        <v>15</v>
      </c>
      <c r="T56" s="29" t="s">
        <v>35</v>
      </c>
      <c r="U56" s="29" t="s">
        <v>35</v>
      </c>
      <c r="V56" s="32"/>
    </row>
    <row r="57" spans="1:22" s="33" customFormat="1" ht="15" customHeight="1" x14ac:dyDescent="0.3">
      <c r="A57" s="8" t="s">
        <v>511</v>
      </c>
      <c r="B57" s="29" t="s">
        <v>19</v>
      </c>
      <c r="C57" s="29" t="s">
        <v>9</v>
      </c>
      <c r="D57" s="29" t="s">
        <v>164</v>
      </c>
      <c r="E57" s="29" t="s">
        <v>165</v>
      </c>
      <c r="F57" s="29" t="s">
        <v>31</v>
      </c>
      <c r="G57" s="29" t="s">
        <v>32</v>
      </c>
      <c r="H57" s="30">
        <v>8000002000130</v>
      </c>
      <c r="I57" s="29" t="s">
        <v>166</v>
      </c>
      <c r="J57" s="29" t="s">
        <v>652</v>
      </c>
      <c r="K57" s="13" t="s">
        <v>457</v>
      </c>
      <c r="L57" s="13" t="s">
        <v>636</v>
      </c>
      <c r="M57" s="29" t="s">
        <v>34</v>
      </c>
      <c r="N57" s="31">
        <v>4</v>
      </c>
      <c r="O57" s="14">
        <f t="shared" si="0"/>
        <v>4.8780000000000001</v>
      </c>
      <c r="P57" s="14">
        <v>4.8780000000000001</v>
      </c>
      <c r="Q57" s="14">
        <v>0</v>
      </c>
      <c r="R57" s="28">
        <v>44927</v>
      </c>
      <c r="S57" s="13" t="s">
        <v>15</v>
      </c>
      <c r="T57" s="29" t="s">
        <v>35</v>
      </c>
      <c r="U57" s="29" t="s">
        <v>35</v>
      </c>
      <c r="V57" s="32"/>
    </row>
    <row r="58" spans="1:22" s="33" customFormat="1" ht="15" customHeight="1" x14ac:dyDescent="0.3">
      <c r="A58" s="8" t="s">
        <v>512</v>
      </c>
      <c r="B58" s="29" t="s">
        <v>19</v>
      </c>
      <c r="C58" s="29" t="s">
        <v>9</v>
      </c>
      <c r="D58" s="29" t="s">
        <v>9</v>
      </c>
      <c r="E58" s="29" t="s">
        <v>167</v>
      </c>
      <c r="F58" s="29" t="s">
        <v>31</v>
      </c>
      <c r="G58" s="29" t="s">
        <v>32</v>
      </c>
      <c r="H58" s="30">
        <v>8000002000133</v>
      </c>
      <c r="I58" s="29" t="s">
        <v>168</v>
      </c>
      <c r="J58" s="29">
        <v>83329643</v>
      </c>
      <c r="K58" s="13" t="s">
        <v>457</v>
      </c>
      <c r="L58" s="13" t="s">
        <v>636</v>
      </c>
      <c r="M58" s="29" t="s">
        <v>34</v>
      </c>
      <c r="N58" s="31">
        <v>4</v>
      </c>
      <c r="O58" s="14">
        <f t="shared" si="0"/>
        <v>6.6749999999999998</v>
      </c>
      <c r="P58" s="14">
        <v>6.6749999999999998</v>
      </c>
      <c r="Q58" s="14">
        <v>0</v>
      </c>
      <c r="R58" s="28">
        <v>44927</v>
      </c>
      <c r="S58" s="13" t="s">
        <v>15</v>
      </c>
      <c r="T58" s="29" t="s">
        <v>35</v>
      </c>
      <c r="U58" s="29" t="s">
        <v>35</v>
      </c>
      <c r="V58" s="32"/>
    </row>
    <row r="59" spans="1:22" s="33" customFormat="1" ht="15" customHeight="1" x14ac:dyDescent="0.3">
      <c r="A59" s="8" t="s">
        <v>513</v>
      </c>
      <c r="B59" s="29" t="s">
        <v>19</v>
      </c>
      <c r="C59" s="29" t="s">
        <v>9</v>
      </c>
      <c r="D59" s="29" t="s">
        <v>169</v>
      </c>
      <c r="E59" s="29" t="s">
        <v>170</v>
      </c>
      <c r="F59" s="29" t="s">
        <v>31</v>
      </c>
      <c r="G59" s="29" t="s">
        <v>32</v>
      </c>
      <c r="H59" s="30">
        <v>8000002000137</v>
      </c>
      <c r="I59" s="29" t="s">
        <v>171</v>
      </c>
      <c r="J59" s="29">
        <v>25533848</v>
      </c>
      <c r="K59" s="13" t="s">
        <v>457</v>
      </c>
      <c r="L59" s="13" t="s">
        <v>636</v>
      </c>
      <c r="M59" s="29" t="s">
        <v>34</v>
      </c>
      <c r="N59" s="31">
        <v>4</v>
      </c>
      <c r="O59" s="14">
        <f t="shared" si="0"/>
        <v>2.004</v>
      </c>
      <c r="P59" s="14">
        <v>2.004</v>
      </c>
      <c r="Q59" s="14">
        <v>0</v>
      </c>
      <c r="R59" s="28">
        <v>44927</v>
      </c>
      <c r="S59" s="13" t="s">
        <v>15</v>
      </c>
      <c r="T59" s="29" t="s">
        <v>35</v>
      </c>
      <c r="U59" s="29" t="s">
        <v>35</v>
      </c>
      <c r="V59" s="32"/>
    </row>
    <row r="60" spans="1:22" s="33" customFormat="1" ht="15" customHeight="1" x14ac:dyDescent="0.3">
      <c r="A60" s="8" t="s">
        <v>514</v>
      </c>
      <c r="B60" s="29" t="s">
        <v>19</v>
      </c>
      <c r="C60" s="29" t="s">
        <v>9</v>
      </c>
      <c r="D60" s="29" t="s">
        <v>462</v>
      </c>
      <c r="E60" s="29" t="s">
        <v>172</v>
      </c>
      <c r="F60" s="29" t="s">
        <v>31</v>
      </c>
      <c r="G60" s="29" t="s">
        <v>32</v>
      </c>
      <c r="H60" s="30">
        <v>8000002000138</v>
      </c>
      <c r="I60" s="29" t="s">
        <v>173</v>
      </c>
      <c r="J60" s="29">
        <v>83329405</v>
      </c>
      <c r="K60" s="13" t="s">
        <v>457</v>
      </c>
      <c r="L60" s="13" t="s">
        <v>636</v>
      </c>
      <c r="M60" s="29" t="s">
        <v>34</v>
      </c>
      <c r="N60" s="31">
        <v>4</v>
      </c>
      <c r="O60" s="14">
        <f t="shared" si="0"/>
        <v>4.7889999999999997</v>
      </c>
      <c r="P60" s="14">
        <v>4.7889999999999997</v>
      </c>
      <c r="Q60" s="14">
        <v>0</v>
      </c>
      <c r="R60" s="28">
        <v>44927</v>
      </c>
      <c r="S60" s="13" t="s">
        <v>15</v>
      </c>
      <c r="T60" s="29" t="s">
        <v>35</v>
      </c>
      <c r="U60" s="29" t="s">
        <v>35</v>
      </c>
      <c r="V60" s="32"/>
    </row>
    <row r="61" spans="1:22" s="33" customFormat="1" ht="15" customHeight="1" x14ac:dyDescent="0.3">
      <c r="A61" s="8" t="s">
        <v>515</v>
      </c>
      <c r="B61" s="29" t="s">
        <v>19</v>
      </c>
      <c r="C61" s="29" t="s">
        <v>9</v>
      </c>
      <c r="D61" s="29" t="s">
        <v>174</v>
      </c>
      <c r="E61" s="29" t="s">
        <v>175</v>
      </c>
      <c r="F61" s="29" t="s">
        <v>31</v>
      </c>
      <c r="G61" s="29" t="s">
        <v>32</v>
      </c>
      <c r="H61" s="30">
        <v>8000002000139</v>
      </c>
      <c r="I61" s="29" t="s">
        <v>176</v>
      </c>
      <c r="J61" s="29">
        <v>25276983</v>
      </c>
      <c r="K61" s="13" t="s">
        <v>457</v>
      </c>
      <c r="L61" s="13" t="s">
        <v>636</v>
      </c>
      <c r="M61" s="29" t="s">
        <v>34</v>
      </c>
      <c r="N61" s="31">
        <v>4</v>
      </c>
      <c r="O61" s="14">
        <f t="shared" si="0"/>
        <v>1.3620000000000001</v>
      </c>
      <c r="P61" s="14">
        <v>1.3620000000000001</v>
      </c>
      <c r="Q61" s="14">
        <v>0</v>
      </c>
      <c r="R61" s="28">
        <v>44927</v>
      </c>
      <c r="S61" s="13" t="s">
        <v>15</v>
      </c>
      <c r="T61" s="29" t="s">
        <v>35</v>
      </c>
      <c r="U61" s="29" t="s">
        <v>35</v>
      </c>
      <c r="V61" s="32"/>
    </row>
    <row r="62" spans="1:22" s="33" customFormat="1" ht="15" customHeight="1" x14ac:dyDescent="0.3">
      <c r="A62" s="8" t="s">
        <v>516</v>
      </c>
      <c r="B62" s="29" t="s">
        <v>19</v>
      </c>
      <c r="C62" s="29" t="s">
        <v>9</v>
      </c>
      <c r="D62" s="29" t="s">
        <v>177</v>
      </c>
      <c r="E62" s="29" t="s">
        <v>175</v>
      </c>
      <c r="F62" s="29" t="s">
        <v>31</v>
      </c>
      <c r="G62" s="29" t="s">
        <v>32</v>
      </c>
      <c r="H62" s="30">
        <v>8000002000140</v>
      </c>
      <c r="I62" s="29" t="s">
        <v>178</v>
      </c>
      <c r="J62" s="29">
        <v>954511114</v>
      </c>
      <c r="K62" s="13" t="s">
        <v>457</v>
      </c>
      <c r="L62" s="13" t="s">
        <v>636</v>
      </c>
      <c r="M62" s="29" t="s">
        <v>34</v>
      </c>
      <c r="N62" s="31">
        <v>4</v>
      </c>
      <c r="O62" s="14">
        <f t="shared" si="0"/>
        <v>5.31</v>
      </c>
      <c r="P62" s="14">
        <v>5.31</v>
      </c>
      <c r="Q62" s="14">
        <v>0</v>
      </c>
      <c r="R62" s="28">
        <v>44927</v>
      </c>
      <c r="S62" s="13" t="s">
        <v>15</v>
      </c>
      <c r="T62" s="29" t="s">
        <v>35</v>
      </c>
      <c r="U62" s="29" t="s">
        <v>35</v>
      </c>
      <c r="V62" s="32"/>
    </row>
    <row r="63" spans="1:22" s="33" customFormat="1" ht="15" customHeight="1" x14ac:dyDescent="0.3">
      <c r="A63" s="8" t="s">
        <v>517</v>
      </c>
      <c r="B63" s="29" t="s">
        <v>19</v>
      </c>
      <c r="C63" s="29" t="s">
        <v>9</v>
      </c>
      <c r="D63" s="29" t="s">
        <v>179</v>
      </c>
      <c r="E63" s="29" t="s">
        <v>175</v>
      </c>
      <c r="F63" s="29" t="s">
        <v>31</v>
      </c>
      <c r="G63" s="29" t="s">
        <v>32</v>
      </c>
      <c r="H63" s="30">
        <v>8000002000141</v>
      </c>
      <c r="I63" s="29" t="s">
        <v>180</v>
      </c>
      <c r="J63" s="29">
        <v>25515080</v>
      </c>
      <c r="K63" s="13" t="s">
        <v>457</v>
      </c>
      <c r="L63" s="13" t="s">
        <v>636</v>
      </c>
      <c r="M63" s="29" t="s">
        <v>34</v>
      </c>
      <c r="N63" s="31">
        <v>4</v>
      </c>
      <c r="O63" s="14">
        <f t="shared" si="0"/>
        <v>11.734999999999999</v>
      </c>
      <c r="P63" s="14">
        <v>11.734999999999999</v>
      </c>
      <c r="Q63" s="14">
        <v>0</v>
      </c>
      <c r="R63" s="28">
        <v>44927</v>
      </c>
      <c r="S63" s="13" t="s">
        <v>15</v>
      </c>
      <c r="T63" s="29" t="s">
        <v>35</v>
      </c>
      <c r="U63" s="29" t="s">
        <v>35</v>
      </c>
      <c r="V63" s="32"/>
    </row>
    <row r="64" spans="1:22" s="33" customFormat="1" ht="15" customHeight="1" x14ac:dyDescent="0.3">
      <c r="A64" s="8" t="s">
        <v>518</v>
      </c>
      <c r="B64" s="29" t="s">
        <v>19</v>
      </c>
      <c r="C64" s="29" t="s">
        <v>9</v>
      </c>
      <c r="D64" s="29" t="s">
        <v>181</v>
      </c>
      <c r="E64" s="29" t="s">
        <v>175</v>
      </c>
      <c r="F64" s="29" t="s">
        <v>31</v>
      </c>
      <c r="G64" s="29" t="s">
        <v>32</v>
      </c>
      <c r="H64" s="30">
        <v>8000002000142</v>
      </c>
      <c r="I64" s="29" t="s">
        <v>182</v>
      </c>
      <c r="J64" s="29">
        <v>25516360</v>
      </c>
      <c r="K64" s="13" t="s">
        <v>457</v>
      </c>
      <c r="L64" s="13" t="s">
        <v>636</v>
      </c>
      <c r="M64" s="29" t="s">
        <v>34</v>
      </c>
      <c r="N64" s="31">
        <v>4</v>
      </c>
      <c r="O64" s="14">
        <f t="shared" si="0"/>
        <v>11.590999999999999</v>
      </c>
      <c r="P64" s="14">
        <v>11.590999999999999</v>
      </c>
      <c r="Q64" s="14">
        <v>0</v>
      </c>
      <c r="R64" s="28">
        <v>44927</v>
      </c>
      <c r="S64" s="13" t="s">
        <v>15</v>
      </c>
      <c r="T64" s="29" t="s">
        <v>35</v>
      </c>
      <c r="U64" s="29" t="s">
        <v>35</v>
      </c>
      <c r="V64" s="32"/>
    </row>
    <row r="65" spans="1:22" s="33" customFormat="1" ht="15" customHeight="1" x14ac:dyDescent="0.3">
      <c r="A65" s="8" t="s">
        <v>519</v>
      </c>
      <c r="B65" s="29" t="s">
        <v>19</v>
      </c>
      <c r="C65" s="29" t="s">
        <v>9</v>
      </c>
      <c r="D65" s="29" t="s">
        <v>183</v>
      </c>
      <c r="E65" s="29" t="s">
        <v>175</v>
      </c>
      <c r="F65" s="29" t="s">
        <v>31</v>
      </c>
      <c r="G65" s="29" t="s">
        <v>32</v>
      </c>
      <c r="H65" s="30">
        <v>8000002000143</v>
      </c>
      <c r="I65" s="29" t="s">
        <v>184</v>
      </c>
      <c r="J65" s="29">
        <v>25532342</v>
      </c>
      <c r="K65" s="13" t="s">
        <v>457</v>
      </c>
      <c r="L65" s="13" t="s">
        <v>636</v>
      </c>
      <c r="M65" s="29" t="s">
        <v>34</v>
      </c>
      <c r="N65" s="31">
        <v>4</v>
      </c>
      <c r="O65" s="14">
        <f t="shared" si="0"/>
        <v>8.15</v>
      </c>
      <c r="P65" s="14">
        <v>8.15</v>
      </c>
      <c r="Q65" s="14">
        <v>0</v>
      </c>
      <c r="R65" s="28">
        <v>44927</v>
      </c>
      <c r="S65" s="13" t="s">
        <v>15</v>
      </c>
      <c r="T65" s="29" t="s">
        <v>35</v>
      </c>
      <c r="U65" s="29" t="s">
        <v>35</v>
      </c>
      <c r="V65" s="32"/>
    </row>
    <row r="66" spans="1:22" s="33" customFormat="1" ht="15" customHeight="1" x14ac:dyDescent="0.3">
      <c r="A66" s="8" t="s">
        <v>520</v>
      </c>
      <c r="B66" s="29" t="s">
        <v>19</v>
      </c>
      <c r="C66" s="29" t="s">
        <v>9</v>
      </c>
      <c r="D66" s="29" t="s">
        <v>185</v>
      </c>
      <c r="E66" s="29" t="s">
        <v>175</v>
      </c>
      <c r="F66" s="29" t="s">
        <v>31</v>
      </c>
      <c r="G66" s="29" t="s">
        <v>32</v>
      </c>
      <c r="H66" s="30">
        <v>8000002000144</v>
      </c>
      <c r="I66" s="29" t="s">
        <v>186</v>
      </c>
      <c r="J66" s="29">
        <v>25267178</v>
      </c>
      <c r="K66" s="13" t="s">
        <v>457</v>
      </c>
      <c r="L66" s="13" t="s">
        <v>636</v>
      </c>
      <c r="M66" s="29" t="s">
        <v>34</v>
      </c>
      <c r="N66" s="31">
        <v>4</v>
      </c>
      <c r="O66" s="14">
        <f t="shared" si="0"/>
        <v>4.1399999999999997</v>
      </c>
      <c r="P66" s="14">
        <v>4.1399999999999997</v>
      </c>
      <c r="Q66" s="14">
        <v>0</v>
      </c>
      <c r="R66" s="28">
        <v>44927</v>
      </c>
      <c r="S66" s="13" t="s">
        <v>15</v>
      </c>
      <c r="T66" s="29" t="s">
        <v>35</v>
      </c>
      <c r="U66" s="29" t="s">
        <v>35</v>
      </c>
      <c r="V66" s="32"/>
    </row>
    <row r="67" spans="1:22" s="33" customFormat="1" ht="15" customHeight="1" x14ac:dyDescent="0.3">
      <c r="A67" s="8" t="s">
        <v>521</v>
      </c>
      <c r="B67" s="29" t="s">
        <v>19</v>
      </c>
      <c r="C67" s="29" t="s">
        <v>9</v>
      </c>
      <c r="D67" s="29" t="s">
        <v>152</v>
      </c>
      <c r="E67" s="29" t="s">
        <v>57</v>
      </c>
      <c r="F67" s="29" t="s">
        <v>31</v>
      </c>
      <c r="G67" s="29" t="s">
        <v>32</v>
      </c>
      <c r="H67" s="30">
        <v>8000002000145</v>
      </c>
      <c r="I67" s="29" t="s">
        <v>187</v>
      </c>
      <c r="J67" s="29">
        <v>25278011</v>
      </c>
      <c r="K67" s="13" t="s">
        <v>457</v>
      </c>
      <c r="L67" s="13" t="s">
        <v>636</v>
      </c>
      <c r="M67" s="29" t="s">
        <v>34</v>
      </c>
      <c r="N67" s="31">
        <v>4</v>
      </c>
      <c r="O67" s="14">
        <f t="shared" si="0"/>
        <v>5.0759999999999996</v>
      </c>
      <c r="P67" s="14">
        <v>5.0759999999999996</v>
      </c>
      <c r="Q67" s="14">
        <v>0</v>
      </c>
      <c r="R67" s="28">
        <v>44927</v>
      </c>
      <c r="S67" s="13" t="s">
        <v>15</v>
      </c>
      <c r="T67" s="29" t="s">
        <v>35</v>
      </c>
      <c r="U67" s="29" t="s">
        <v>35</v>
      </c>
      <c r="V67" s="32"/>
    </row>
    <row r="68" spans="1:22" s="33" customFormat="1" ht="15" customHeight="1" x14ac:dyDescent="0.3">
      <c r="A68" s="8" t="s">
        <v>522</v>
      </c>
      <c r="B68" s="29" t="s">
        <v>19</v>
      </c>
      <c r="C68" s="29" t="s">
        <v>9</v>
      </c>
      <c r="D68" s="29" t="s">
        <v>188</v>
      </c>
      <c r="E68" s="29" t="s">
        <v>135</v>
      </c>
      <c r="F68" s="29" t="s">
        <v>31</v>
      </c>
      <c r="G68" s="29" t="s">
        <v>32</v>
      </c>
      <c r="H68" s="30">
        <v>8000002000150</v>
      </c>
      <c r="I68" s="29" t="s">
        <v>189</v>
      </c>
      <c r="J68" s="29">
        <v>26007359</v>
      </c>
      <c r="K68" s="13" t="s">
        <v>457</v>
      </c>
      <c r="L68" s="13" t="s">
        <v>636</v>
      </c>
      <c r="M68" s="29" t="s">
        <v>34</v>
      </c>
      <c r="N68" s="31">
        <v>5</v>
      </c>
      <c r="O68" s="14">
        <f t="shared" si="0"/>
        <v>7.9260000000000002</v>
      </c>
      <c r="P68" s="14">
        <v>7.9260000000000002</v>
      </c>
      <c r="Q68" s="14">
        <v>0</v>
      </c>
      <c r="R68" s="28">
        <v>44927</v>
      </c>
      <c r="S68" s="13" t="s">
        <v>15</v>
      </c>
      <c r="T68" s="29" t="s">
        <v>35</v>
      </c>
      <c r="U68" s="29" t="s">
        <v>35</v>
      </c>
      <c r="V68" s="32"/>
    </row>
    <row r="69" spans="1:22" s="33" customFormat="1" ht="15" customHeight="1" x14ac:dyDescent="0.3">
      <c r="A69" s="8" t="s">
        <v>523</v>
      </c>
      <c r="B69" s="29" t="s">
        <v>19</v>
      </c>
      <c r="C69" s="29" t="s">
        <v>9</v>
      </c>
      <c r="D69" s="29" t="s">
        <v>190</v>
      </c>
      <c r="E69" s="29" t="s">
        <v>143</v>
      </c>
      <c r="F69" s="29" t="s">
        <v>31</v>
      </c>
      <c r="G69" s="29" t="s">
        <v>32</v>
      </c>
      <c r="H69" s="30">
        <v>8000002000152</v>
      </c>
      <c r="I69" s="29" t="s">
        <v>191</v>
      </c>
      <c r="J69" s="29" t="s">
        <v>612</v>
      </c>
      <c r="K69" s="13" t="s">
        <v>457</v>
      </c>
      <c r="L69" s="13" t="s">
        <v>636</v>
      </c>
      <c r="M69" s="29" t="s">
        <v>34</v>
      </c>
      <c r="N69" s="31">
        <v>6</v>
      </c>
      <c r="O69" s="14">
        <f t="shared" si="0"/>
        <v>8.2189999999999994</v>
      </c>
      <c r="P69" s="14">
        <v>8.2189999999999994</v>
      </c>
      <c r="Q69" s="14">
        <v>0</v>
      </c>
      <c r="R69" s="28">
        <v>44927</v>
      </c>
      <c r="S69" s="13" t="s">
        <v>15</v>
      </c>
      <c r="T69" s="29" t="s">
        <v>35</v>
      </c>
      <c r="U69" s="29" t="s">
        <v>35</v>
      </c>
      <c r="V69" s="32"/>
    </row>
    <row r="70" spans="1:22" s="33" customFormat="1" ht="15" customHeight="1" x14ac:dyDescent="0.3">
      <c r="A70" s="8" t="s">
        <v>524</v>
      </c>
      <c r="B70" s="29" t="s">
        <v>19</v>
      </c>
      <c r="C70" s="29" t="s">
        <v>9</v>
      </c>
      <c r="D70" s="29" t="s">
        <v>192</v>
      </c>
      <c r="E70" s="29" t="s">
        <v>193</v>
      </c>
      <c r="F70" s="29" t="s">
        <v>31</v>
      </c>
      <c r="G70" s="29" t="s">
        <v>32</v>
      </c>
      <c r="H70" s="30">
        <v>8000002000159</v>
      </c>
      <c r="I70" s="29" t="s">
        <v>194</v>
      </c>
      <c r="J70" s="29">
        <v>83636325</v>
      </c>
      <c r="K70" s="13" t="s">
        <v>457</v>
      </c>
      <c r="L70" s="13" t="s">
        <v>636</v>
      </c>
      <c r="M70" s="29" t="s">
        <v>34</v>
      </c>
      <c r="N70" s="31">
        <v>4</v>
      </c>
      <c r="O70" s="14">
        <f t="shared" si="0"/>
        <v>5.5119999999999996</v>
      </c>
      <c r="P70" s="14">
        <v>5.5119999999999996</v>
      </c>
      <c r="Q70" s="14">
        <v>0</v>
      </c>
      <c r="R70" s="28">
        <v>44927</v>
      </c>
      <c r="S70" s="13" t="s">
        <v>15</v>
      </c>
      <c r="T70" s="29" t="s">
        <v>35</v>
      </c>
      <c r="U70" s="29" t="s">
        <v>35</v>
      </c>
      <c r="V70" s="32"/>
    </row>
    <row r="71" spans="1:22" s="33" customFormat="1" ht="15" customHeight="1" x14ac:dyDescent="0.3">
      <c r="A71" s="8" t="s">
        <v>525</v>
      </c>
      <c r="B71" s="29" t="s">
        <v>19</v>
      </c>
      <c r="C71" s="29" t="s">
        <v>9</v>
      </c>
      <c r="D71" s="29" t="s">
        <v>461</v>
      </c>
      <c r="E71" s="29" t="s">
        <v>195</v>
      </c>
      <c r="F71" s="29" t="s">
        <v>31</v>
      </c>
      <c r="G71" s="29" t="s">
        <v>32</v>
      </c>
      <c r="H71" s="30">
        <v>8000002000168</v>
      </c>
      <c r="I71" s="29" t="s">
        <v>196</v>
      </c>
      <c r="J71" s="29" t="s">
        <v>610</v>
      </c>
      <c r="K71" s="13" t="s">
        <v>457</v>
      </c>
      <c r="L71" s="13" t="s">
        <v>636</v>
      </c>
      <c r="M71" s="29" t="s">
        <v>34</v>
      </c>
      <c r="N71" s="31">
        <v>2</v>
      </c>
      <c r="O71" s="14">
        <f t="shared" si="0"/>
        <v>3.8620000000000001</v>
      </c>
      <c r="P71" s="14">
        <v>3.8620000000000001</v>
      </c>
      <c r="Q71" s="14">
        <v>0</v>
      </c>
      <c r="R71" s="28">
        <v>44927</v>
      </c>
      <c r="S71" s="13" t="s">
        <v>15</v>
      </c>
      <c r="T71" s="29" t="s">
        <v>35</v>
      </c>
      <c r="U71" s="29" t="s">
        <v>35</v>
      </c>
      <c r="V71" s="32"/>
    </row>
    <row r="72" spans="1:22" s="33" customFormat="1" ht="15" customHeight="1" x14ac:dyDescent="0.3">
      <c r="A72" s="8" t="s">
        <v>526</v>
      </c>
      <c r="B72" s="29" t="s">
        <v>19</v>
      </c>
      <c r="C72" s="29" t="s">
        <v>9</v>
      </c>
      <c r="D72" s="29" t="s">
        <v>197</v>
      </c>
      <c r="E72" s="29" t="s">
        <v>72</v>
      </c>
      <c r="F72" s="29" t="s">
        <v>31</v>
      </c>
      <c r="G72" s="29" t="s">
        <v>32</v>
      </c>
      <c r="H72" s="30">
        <v>8000002000174</v>
      </c>
      <c r="I72" s="29" t="s">
        <v>198</v>
      </c>
      <c r="J72" s="29">
        <v>30606817</v>
      </c>
      <c r="K72" s="13" t="s">
        <v>457</v>
      </c>
      <c r="L72" s="13" t="s">
        <v>636</v>
      </c>
      <c r="M72" s="29" t="s">
        <v>34</v>
      </c>
      <c r="N72" s="31">
        <v>2</v>
      </c>
      <c r="O72" s="14">
        <f t="shared" si="0"/>
        <v>3.6829999999999998</v>
      </c>
      <c r="P72" s="14">
        <v>3.6829999999999998</v>
      </c>
      <c r="Q72" s="14">
        <v>0</v>
      </c>
      <c r="R72" s="28">
        <v>44927</v>
      </c>
      <c r="S72" s="13" t="s">
        <v>15</v>
      </c>
      <c r="T72" s="29" t="s">
        <v>35</v>
      </c>
      <c r="U72" s="29" t="s">
        <v>35</v>
      </c>
      <c r="V72" s="32"/>
    </row>
    <row r="73" spans="1:22" s="33" customFormat="1" ht="15" customHeight="1" x14ac:dyDescent="0.3">
      <c r="A73" s="8" t="s">
        <v>527</v>
      </c>
      <c r="B73" s="29" t="s">
        <v>19</v>
      </c>
      <c r="C73" s="29" t="s">
        <v>9</v>
      </c>
      <c r="D73" s="29" t="s">
        <v>9</v>
      </c>
      <c r="E73" s="29" t="s">
        <v>199</v>
      </c>
      <c r="F73" s="29" t="s">
        <v>31</v>
      </c>
      <c r="G73" s="29" t="s">
        <v>32</v>
      </c>
      <c r="H73" s="30">
        <v>8000002000177</v>
      </c>
      <c r="I73" s="29" t="s">
        <v>200</v>
      </c>
      <c r="J73" s="29">
        <v>97282917</v>
      </c>
      <c r="K73" s="13" t="s">
        <v>457</v>
      </c>
      <c r="L73" s="13" t="s">
        <v>636</v>
      </c>
      <c r="M73" s="29" t="s">
        <v>34</v>
      </c>
      <c r="N73" s="31">
        <v>2</v>
      </c>
      <c r="O73" s="14">
        <f t="shared" si="0"/>
        <v>6.375</v>
      </c>
      <c r="P73" s="14">
        <v>6.375</v>
      </c>
      <c r="Q73" s="14">
        <v>0</v>
      </c>
      <c r="R73" s="28">
        <v>44927</v>
      </c>
      <c r="S73" s="13" t="s">
        <v>15</v>
      </c>
      <c r="T73" s="29" t="s">
        <v>35</v>
      </c>
      <c r="U73" s="29" t="s">
        <v>35</v>
      </c>
      <c r="V73" s="32"/>
    </row>
    <row r="74" spans="1:22" s="33" customFormat="1" ht="15" customHeight="1" x14ac:dyDescent="0.3">
      <c r="A74" s="8" t="s">
        <v>528</v>
      </c>
      <c r="B74" s="29" t="s">
        <v>19</v>
      </c>
      <c r="C74" s="29" t="s">
        <v>9</v>
      </c>
      <c r="D74" s="29" t="s">
        <v>201</v>
      </c>
      <c r="E74" s="29" t="s">
        <v>165</v>
      </c>
      <c r="F74" s="29" t="s">
        <v>31</v>
      </c>
      <c r="G74" s="29" t="s">
        <v>32</v>
      </c>
      <c r="H74" s="30">
        <v>8000002000178</v>
      </c>
      <c r="I74" s="29" t="s">
        <v>202</v>
      </c>
      <c r="J74" s="29">
        <v>26563461</v>
      </c>
      <c r="K74" s="13" t="s">
        <v>457</v>
      </c>
      <c r="L74" s="13" t="s">
        <v>636</v>
      </c>
      <c r="M74" s="29" t="s">
        <v>34</v>
      </c>
      <c r="N74" s="31">
        <v>2</v>
      </c>
      <c r="O74" s="14">
        <f t="shared" si="0"/>
        <v>2.3340000000000001</v>
      </c>
      <c r="P74" s="14">
        <v>2.3340000000000001</v>
      </c>
      <c r="Q74" s="14">
        <v>0</v>
      </c>
      <c r="R74" s="28">
        <v>44927</v>
      </c>
      <c r="S74" s="13" t="s">
        <v>15</v>
      </c>
      <c r="T74" s="29" t="s">
        <v>35</v>
      </c>
      <c r="U74" s="29" t="s">
        <v>35</v>
      </c>
      <c r="V74" s="32"/>
    </row>
    <row r="75" spans="1:22" s="33" customFormat="1" ht="15" customHeight="1" x14ac:dyDescent="0.3">
      <c r="A75" s="8" t="s">
        <v>529</v>
      </c>
      <c r="B75" s="29" t="s">
        <v>19</v>
      </c>
      <c r="C75" s="29" t="s">
        <v>9</v>
      </c>
      <c r="D75" s="29" t="s">
        <v>203</v>
      </c>
      <c r="E75" s="29" t="s">
        <v>165</v>
      </c>
      <c r="F75" s="29" t="s">
        <v>31</v>
      </c>
      <c r="G75" s="29" t="s">
        <v>32</v>
      </c>
      <c r="H75" s="30">
        <v>8000002000179</v>
      </c>
      <c r="I75" s="29" t="s">
        <v>204</v>
      </c>
      <c r="J75" s="29">
        <v>26893340</v>
      </c>
      <c r="K75" s="13" t="s">
        <v>457</v>
      </c>
      <c r="L75" s="13" t="s">
        <v>636</v>
      </c>
      <c r="M75" s="29" t="s">
        <v>34</v>
      </c>
      <c r="N75" s="31">
        <v>2</v>
      </c>
      <c r="O75" s="14">
        <f t="shared" ref="O75:O128" si="1">SUM(P75:Q75)</f>
        <v>3.5539999999999998</v>
      </c>
      <c r="P75" s="14">
        <v>3.5539999999999998</v>
      </c>
      <c r="Q75" s="14">
        <v>0</v>
      </c>
      <c r="R75" s="28">
        <v>44927</v>
      </c>
      <c r="S75" s="13" t="s">
        <v>15</v>
      </c>
      <c r="T75" s="29" t="s">
        <v>35</v>
      </c>
      <c r="U75" s="29" t="s">
        <v>35</v>
      </c>
      <c r="V75" s="32"/>
    </row>
    <row r="76" spans="1:22" s="33" customFormat="1" ht="15" customHeight="1" x14ac:dyDescent="0.3">
      <c r="A76" s="8" t="s">
        <v>530</v>
      </c>
      <c r="B76" s="29" t="s">
        <v>205</v>
      </c>
      <c r="C76" s="29" t="s">
        <v>9</v>
      </c>
      <c r="D76" s="29" t="s">
        <v>206</v>
      </c>
      <c r="E76" s="29" t="s">
        <v>199</v>
      </c>
      <c r="F76" s="29" t="s">
        <v>31</v>
      </c>
      <c r="G76" s="29" t="s">
        <v>32</v>
      </c>
      <c r="H76" s="30">
        <v>8000002000180</v>
      </c>
      <c r="I76" s="29" t="s">
        <v>207</v>
      </c>
      <c r="J76" s="29">
        <v>26655125</v>
      </c>
      <c r="K76" s="13" t="s">
        <v>457</v>
      </c>
      <c r="L76" s="13" t="s">
        <v>636</v>
      </c>
      <c r="M76" s="29" t="s">
        <v>34</v>
      </c>
      <c r="N76" s="31">
        <v>1</v>
      </c>
      <c r="O76" s="14">
        <f t="shared" si="1"/>
        <v>3.23</v>
      </c>
      <c r="P76" s="14">
        <v>3.23</v>
      </c>
      <c r="Q76" s="14">
        <v>0</v>
      </c>
      <c r="R76" s="28">
        <v>44927</v>
      </c>
      <c r="S76" s="13" t="s">
        <v>15</v>
      </c>
      <c r="T76" s="29" t="s">
        <v>35</v>
      </c>
      <c r="U76" s="29" t="s">
        <v>35</v>
      </c>
      <c r="V76" s="32"/>
    </row>
    <row r="77" spans="1:22" s="33" customFormat="1" ht="15" customHeight="1" x14ac:dyDescent="0.3">
      <c r="A77" s="8" t="s">
        <v>531</v>
      </c>
      <c r="B77" s="29" t="s">
        <v>19</v>
      </c>
      <c r="C77" s="29" t="s">
        <v>9</v>
      </c>
      <c r="D77" s="29" t="s">
        <v>208</v>
      </c>
      <c r="E77" s="29" t="s">
        <v>95</v>
      </c>
      <c r="F77" s="29" t="s">
        <v>31</v>
      </c>
      <c r="G77" s="29" t="s">
        <v>32</v>
      </c>
      <c r="H77" s="30">
        <v>8000002000184</v>
      </c>
      <c r="I77" s="29" t="s">
        <v>209</v>
      </c>
      <c r="J77" s="29" t="s">
        <v>675</v>
      </c>
      <c r="K77" s="13" t="s">
        <v>457</v>
      </c>
      <c r="L77" s="13" t="s">
        <v>636</v>
      </c>
      <c r="M77" s="29" t="s">
        <v>34</v>
      </c>
      <c r="N77" s="31">
        <v>4</v>
      </c>
      <c r="O77" s="14">
        <f t="shared" si="1"/>
        <v>2.1789999999999998</v>
      </c>
      <c r="P77" s="14">
        <v>2.1789999999999998</v>
      </c>
      <c r="Q77" s="14">
        <v>0</v>
      </c>
      <c r="R77" s="28">
        <v>44927</v>
      </c>
      <c r="S77" s="13" t="s">
        <v>15</v>
      </c>
      <c r="T77" s="29" t="s">
        <v>35</v>
      </c>
      <c r="U77" s="29" t="s">
        <v>35</v>
      </c>
      <c r="V77" s="32"/>
    </row>
    <row r="78" spans="1:22" s="33" customFormat="1" ht="15" customHeight="1" x14ac:dyDescent="0.3">
      <c r="A78" s="8" t="s">
        <v>532</v>
      </c>
      <c r="B78" s="29" t="s">
        <v>608</v>
      </c>
      <c r="C78" s="29" t="s">
        <v>9</v>
      </c>
      <c r="D78" s="29" t="s">
        <v>210</v>
      </c>
      <c r="E78" s="29" t="s">
        <v>211</v>
      </c>
      <c r="F78" s="29" t="s">
        <v>31</v>
      </c>
      <c r="G78" s="29" t="s">
        <v>32</v>
      </c>
      <c r="H78" s="30">
        <v>8000002000188</v>
      </c>
      <c r="I78" s="29" t="s">
        <v>212</v>
      </c>
      <c r="J78" s="29">
        <v>90052722</v>
      </c>
      <c r="K78" s="13" t="s">
        <v>457</v>
      </c>
      <c r="L78" s="13" t="s">
        <v>636</v>
      </c>
      <c r="M78" s="29" t="s">
        <v>10</v>
      </c>
      <c r="N78" s="31">
        <v>12</v>
      </c>
      <c r="O78" s="14">
        <f t="shared" si="1"/>
        <v>4.7389999999999999</v>
      </c>
      <c r="P78" s="14">
        <v>4.7389999999999999</v>
      </c>
      <c r="Q78" s="14">
        <v>0</v>
      </c>
      <c r="R78" s="28">
        <v>44927</v>
      </c>
      <c r="S78" s="13" t="s">
        <v>15</v>
      </c>
      <c r="T78" s="29" t="s">
        <v>35</v>
      </c>
      <c r="U78" s="29" t="s">
        <v>35</v>
      </c>
      <c r="V78" s="32"/>
    </row>
    <row r="79" spans="1:22" s="33" customFormat="1" ht="15" customHeight="1" x14ac:dyDescent="0.3">
      <c r="A79" s="8" t="s">
        <v>533</v>
      </c>
      <c r="B79" s="29" t="s">
        <v>19</v>
      </c>
      <c r="C79" s="29" t="s">
        <v>9</v>
      </c>
      <c r="D79" s="29" t="s">
        <v>213</v>
      </c>
      <c r="E79" s="29" t="s">
        <v>199</v>
      </c>
      <c r="F79" s="29" t="s">
        <v>31</v>
      </c>
      <c r="G79" s="29" t="s">
        <v>32</v>
      </c>
      <c r="H79" s="30">
        <v>8000002000387</v>
      </c>
      <c r="I79" s="29" t="s">
        <v>214</v>
      </c>
      <c r="J79" s="29">
        <v>97227057</v>
      </c>
      <c r="K79" s="13" t="s">
        <v>457</v>
      </c>
      <c r="L79" s="13" t="s">
        <v>636</v>
      </c>
      <c r="M79" s="29" t="s">
        <v>34</v>
      </c>
      <c r="N79" s="31">
        <v>1</v>
      </c>
      <c r="O79" s="14">
        <f t="shared" si="1"/>
        <v>1.696</v>
      </c>
      <c r="P79" s="14">
        <v>1.696</v>
      </c>
      <c r="Q79" s="14">
        <v>0</v>
      </c>
      <c r="R79" s="28">
        <v>44927</v>
      </c>
      <c r="S79" s="13" t="s">
        <v>15</v>
      </c>
      <c r="T79" s="29" t="s">
        <v>35</v>
      </c>
      <c r="U79" s="29" t="s">
        <v>35</v>
      </c>
      <c r="V79" s="32"/>
    </row>
    <row r="80" spans="1:22" s="33" customFormat="1" ht="15" customHeight="1" x14ac:dyDescent="0.3">
      <c r="A80" s="8" t="s">
        <v>534</v>
      </c>
      <c r="B80" s="29" t="s">
        <v>19</v>
      </c>
      <c r="C80" s="29" t="s">
        <v>9</v>
      </c>
      <c r="D80" s="29" t="s">
        <v>215</v>
      </c>
      <c r="E80" s="29" t="s">
        <v>165</v>
      </c>
      <c r="F80" s="29" t="s">
        <v>31</v>
      </c>
      <c r="G80" s="29" t="s">
        <v>32</v>
      </c>
      <c r="H80" s="30">
        <v>8000002000389</v>
      </c>
      <c r="I80" s="29" t="s">
        <v>216</v>
      </c>
      <c r="J80" s="29">
        <v>83696345</v>
      </c>
      <c r="K80" s="13" t="s">
        <v>457</v>
      </c>
      <c r="L80" s="13" t="s">
        <v>636</v>
      </c>
      <c r="M80" s="29" t="s">
        <v>34</v>
      </c>
      <c r="N80" s="31">
        <v>1</v>
      </c>
      <c r="O80" s="14">
        <f t="shared" si="1"/>
        <v>0.87</v>
      </c>
      <c r="P80" s="14">
        <v>0.87</v>
      </c>
      <c r="Q80" s="14">
        <v>0</v>
      </c>
      <c r="R80" s="28">
        <v>44927</v>
      </c>
      <c r="S80" s="13" t="s">
        <v>15</v>
      </c>
      <c r="T80" s="29" t="s">
        <v>35</v>
      </c>
      <c r="U80" s="29" t="s">
        <v>35</v>
      </c>
      <c r="V80" s="32"/>
    </row>
    <row r="81" spans="1:22" s="33" customFormat="1" ht="15" customHeight="1" x14ac:dyDescent="0.3">
      <c r="A81" s="8" t="s">
        <v>535</v>
      </c>
      <c r="B81" s="29" t="s">
        <v>19</v>
      </c>
      <c r="C81" s="29" t="s">
        <v>9</v>
      </c>
      <c r="D81" s="29" t="s">
        <v>217</v>
      </c>
      <c r="E81" s="29" t="s">
        <v>218</v>
      </c>
      <c r="F81" s="29" t="s">
        <v>31</v>
      </c>
      <c r="G81" s="29" t="s">
        <v>32</v>
      </c>
      <c r="H81" s="30">
        <v>8000002900001</v>
      </c>
      <c r="I81" s="29" t="s">
        <v>219</v>
      </c>
      <c r="J81" s="29" t="s">
        <v>606</v>
      </c>
      <c r="K81" s="13" t="s">
        <v>457</v>
      </c>
      <c r="L81" s="13" t="s">
        <v>636</v>
      </c>
      <c r="M81" s="29" t="s">
        <v>34</v>
      </c>
      <c r="N81" s="31">
        <v>4</v>
      </c>
      <c r="O81" s="14">
        <f t="shared" si="1"/>
        <v>3.8420000000000001</v>
      </c>
      <c r="P81" s="14">
        <v>3.8420000000000001</v>
      </c>
      <c r="Q81" s="14">
        <v>0</v>
      </c>
      <c r="R81" s="28">
        <v>44927</v>
      </c>
      <c r="S81" s="13" t="s">
        <v>15</v>
      </c>
      <c r="T81" s="29" t="s">
        <v>35</v>
      </c>
      <c r="U81" s="29" t="s">
        <v>35</v>
      </c>
      <c r="V81" s="32"/>
    </row>
    <row r="82" spans="1:22" s="33" customFormat="1" ht="15" customHeight="1" x14ac:dyDescent="0.3">
      <c r="A82" s="8" t="s">
        <v>536</v>
      </c>
      <c r="B82" s="29" t="s">
        <v>19</v>
      </c>
      <c r="C82" s="29" t="s">
        <v>9</v>
      </c>
      <c r="D82" s="29" t="s">
        <v>220</v>
      </c>
      <c r="E82" s="29" t="s">
        <v>221</v>
      </c>
      <c r="F82" s="29" t="s">
        <v>31</v>
      </c>
      <c r="G82" s="29" t="s">
        <v>32</v>
      </c>
      <c r="H82" s="30">
        <v>8000002900002</v>
      </c>
      <c r="I82" s="29" t="s">
        <v>222</v>
      </c>
      <c r="J82" s="29">
        <v>9093013</v>
      </c>
      <c r="K82" s="13" t="s">
        <v>457</v>
      </c>
      <c r="L82" s="13" t="s">
        <v>636</v>
      </c>
      <c r="M82" s="29" t="s">
        <v>34</v>
      </c>
      <c r="N82" s="31">
        <v>8</v>
      </c>
      <c r="O82" s="14">
        <f t="shared" si="1"/>
        <v>7.8540000000000001</v>
      </c>
      <c r="P82" s="14">
        <v>7.8540000000000001</v>
      </c>
      <c r="Q82" s="14">
        <v>0</v>
      </c>
      <c r="R82" s="28">
        <v>44927</v>
      </c>
      <c r="S82" s="13" t="s">
        <v>15</v>
      </c>
      <c r="T82" s="29" t="s">
        <v>35</v>
      </c>
      <c r="U82" s="29" t="s">
        <v>35</v>
      </c>
      <c r="V82" s="32"/>
    </row>
    <row r="83" spans="1:22" s="33" customFormat="1" ht="15" customHeight="1" x14ac:dyDescent="0.3">
      <c r="A83" s="8" t="s">
        <v>537</v>
      </c>
      <c r="B83" s="13" t="s">
        <v>19</v>
      </c>
      <c r="C83" s="29" t="s">
        <v>9</v>
      </c>
      <c r="D83" s="34" t="s">
        <v>623</v>
      </c>
      <c r="E83" s="13" t="s">
        <v>199</v>
      </c>
      <c r="F83" s="13" t="s">
        <v>31</v>
      </c>
      <c r="G83" s="13" t="s">
        <v>32</v>
      </c>
      <c r="H83" s="35">
        <v>8000002900003</v>
      </c>
      <c r="I83" s="34" t="s">
        <v>223</v>
      </c>
      <c r="J83" s="34">
        <v>23907990</v>
      </c>
      <c r="K83" s="13" t="s">
        <v>457</v>
      </c>
      <c r="L83" s="13" t="s">
        <v>636</v>
      </c>
      <c r="M83" s="13" t="s">
        <v>34</v>
      </c>
      <c r="N83" s="36">
        <v>4</v>
      </c>
      <c r="O83" s="14">
        <f t="shared" si="1"/>
        <v>10.613</v>
      </c>
      <c r="P83" s="14">
        <v>10.613</v>
      </c>
      <c r="Q83" s="14">
        <v>0</v>
      </c>
      <c r="R83" s="28">
        <v>44927</v>
      </c>
      <c r="S83" s="13" t="s">
        <v>15</v>
      </c>
      <c r="T83" s="13" t="s">
        <v>35</v>
      </c>
      <c r="U83" s="13" t="s">
        <v>35</v>
      </c>
      <c r="V83" s="13"/>
    </row>
    <row r="84" spans="1:22" s="33" customFormat="1" ht="15" customHeight="1" x14ac:dyDescent="0.3">
      <c r="A84" s="8" t="s">
        <v>538</v>
      </c>
      <c r="B84" s="13" t="s">
        <v>19</v>
      </c>
      <c r="C84" s="29" t="s">
        <v>9</v>
      </c>
      <c r="D84" s="34" t="s">
        <v>224</v>
      </c>
      <c r="E84" s="13" t="s">
        <v>195</v>
      </c>
      <c r="F84" s="13" t="s">
        <v>31</v>
      </c>
      <c r="G84" s="13" t="s">
        <v>32</v>
      </c>
      <c r="H84" s="35">
        <v>8000002900004</v>
      </c>
      <c r="I84" s="34" t="s">
        <v>225</v>
      </c>
      <c r="J84" s="34" t="s">
        <v>634</v>
      </c>
      <c r="K84" s="13" t="s">
        <v>457</v>
      </c>
      <c r="L84" s="13" t="s">
        <v>636</v>
      </c>
      <c r="M84" s="13" t="s">
        <v>34</v>
      </c>
      <c r="N84" s="36">
        <v>4</v>
      </c>
      <c r="O84" s="14">
        <f t="shared" si="1"/>
        <v>11.702999999999999</v>
      </c>
      <c r="P84" s="14">
        <v>11.702999999999999</v>
      </c>
      <c r="Q84" s="14">
        <v>0</v>
      </c>
      <c r="R84" s="28">
        <v>44927</v>
      </c>
      <c r="S84" s="13" t="s">
        <v>15</v>
      </c>
      <c r="T84" s="13" t="s">
        <v>35</v>
      </c>
      <c r="U84" s="13" t="s">
        <v>35</v>
      </c>
      <c r="V84" s="13"/>
    </row>
    <row r="85" spans="1:22" s="33" customFormat="1" ht="15" customHeight="1" x14ac:dyDescent="0.3">
      <c r="A85" s="8" t="s">
        <v>539</v>
      </c>
      <c r="B85" s="13" t="s">
        <v>19</v>
      </c>
      <c r="C85" s="29" t="s">
        <v>9</v>
      </c>
      <c r="D85" s="34" t="s">
        <v>618</v>
      </c>
      <c r="E85" s="13" t="s">
        <v>617</v>
      </c>
      <c r="F85" s="13" t="s">
        <v>31</v>
      </c>
      <c r="G85" s="13" t="s">
        <v>32</v>
      </c>
      <c r="H85" s="35">
        <v>8000002900005</v>
      </c>
      <c r="I85" s="34" t="s">
        <v>226</v>
      </c>
      <c r="J85" s="34">
        <v>83714906</v>
      </c>
      <c r="K85" s="13" t="s">
        <v>457</v>
      </c>
      <c r="L85" s="13" t="s">
        <v>636</v>
      </c>
      <c r="M85" s="13" t="s">
        <v>34</v>
      </c>
      <c r="N85" s="36">
        <v>4</v>
      </c>
      <c r="O85" s="14">
        <f t="shared" si="1"/>
        <v>11.609</v>
      </c>
      <c r="P85" s="14">
        <v>11.609</v>
      </c>
      <c r="Q85" s="14">
        <v>0</v>
      </c>
      <c r="R85" s="28">
        <v>44927</v>
      </c>
      <c r="S85" s="13" t="s">
        <v>15</v>
      </c>
      <c r="T85" s="13" t="s">
        <v>35</v>
      </c>
      <c r="U85" s="13" t="s">
        <v>35</v>
      </c>
      <c r="V85" s="13"/>
    </row>
    <row r="86" spans="1:22" s="33" customFormat="1" ht="15" customHeight="1" x14ac:dyDescent="0.3">
      <c r="A86" s="8" t="s">
        <v>540</v>
      </c>
      <c r="B86" s="13" t="s">
        <v>19</v>
      </c>
      <c r="C86" s="29" t="s">
        <v>9</v>
      </c>
      <c r="D86" s="34" t="s">
        <v>633</v>
      </c>
      <c r="E86" s="13" t="s">
        <v>227</v>
      </c>
      <c r="F86" s="13" t="s">
        <v>31</v>
      </c>
      <c r="G86" s="13" t="s">
        <v>32</v>
      </c>
      <c r="H86" s="35">
        <v>8000002900008</v>
      </c>
      <c r="I86" s="34" t="s">
        <v>228</v>
      </c>
      <c r="J86" s="34">
        <v>25990183</v>
      </c>
      <c r="K86" s="13" t="s">
        <v>457</v>
      </c>
      <c r="L86" s="13" t="s">
        <v>636</v>
      </c>
      <c r="M86" s="13" t="s">
        <v>34</v>
      </c>
      <c r="N86" s="36">
        <v>4</v>
      </c>
      <c r="O86" s="14">
        <f t="shared" si="1"/>
        <v>2.8460000000000001</v>
      </c>
      <c r="P86" s="14">
        <v>2.8460000000000001</v>
      </c>
      <c r="Q86" s="14">
        <v>0</v>
      </c>
      <c r="R86" s="28">
        <v>44927</v>
      </c>
      <c r="S86" s="13" t="s">
        <v>15</v>
      </c>
      <c r="T86" s="13" t="s">
        <v>35</v>
      </c>
      <c r="U86" s="13" t="s">
        <v>35</v>
      </c>
      <c r="V86" s="13"/>
    </row>
    <row r="87" spans="1:22" s="33" customFormat="1" ht="15" customHeight="1" x14ac:dyDescent="0.3">
      <c r="A87" s="8" t="s">
        <v>541</v>
      </c>
      <c r="B87" s="13" t="s">
        <v>19</v>
      </c>
      <c r="C87" s="29" t="s">
        <v>9</v>
      </c>
      <c r="D87" s="34" t="s">
        <v>632</v>
      </c>
      <c r="E87" s="13" t="s">
        <v>76</v>
      </c>
      <c r="F87" s="13" t="s">
        <v>31</v>
      </c>
      <c r="G87" s="13" t="s">
        <v>32</v>
      </c>
      <c r="H87" s="35">
        <v>8000002900009</v>
      </c>
      <c r="I87" s="34" t="s">
        <v>229</v>
      </c>
      <c r="J87" s="34">
        <v>83108873</v>
      </c>
      <c r="K87" s="13" t="s">
        <v>457</v>
      </c>
      <c r="L87" s="13" t="s">
        <v>636</v>
      </c>
      <c r="M87" s="13" t="s">
        <v>34</v>
      </c>
      <c r="N87" s="36">
        <v>4</v>
      </c>
      <c r="O87" s="14">
        <f t="shared" si="1"/>
        <v>3.944</v>
      </c>
      <c r="P87" s="14">
        <v>3.944</v>
      </c>
      <c r="Q87" s="14">
        <v>0</v>
      </c>
      <c r="R87" s="28">
        <v>44927</v>
      </c>
      <c r="S87" s="13" t="s">
        <v>15</v>
      </c>
      <c r="T87" s="13" t="s">
        <v>35</v>
      </c>
      <c r="U87" s="13" t="s">
        <v>35</v>
      </c>
      <c r="V87" s="13"/>
    </row>
    <row r="88" spans="1:22" s="33" customFormat="1" ht="15" customHeight="1" x14ac:dyDescent="0.3">
      <c r="A88" s="8" t="s">
        <v>542</v>
      </c>
      <c r="B88" s="13" t="s">
        <v>19</v>
      </c>
      <c r="C88" s="29" t="s">
        <v>9</v>
      </c>
      <c r="D88" s="34" t="s">
        <v>624</v>
      </c>
      <c r="E88" s="13" t="s">
        <v>230</v>
      </c>
      <c r="F88" s="13" t="s">
        <v>31</v>
      </c>
      <c r="G88" s="13" t="s">
        <v>32</v>
      </c>
      <c r="H88" s="35">
        <v>8000002900012</v>
      </c>
      <c r="I88" s="34" t="s">
        <v>231</v>
      </c>
      <c r="J88" s="34">
        <v>24045566</v>
      </c>
      <c r="K88" s="13" t="s">
        <v>457</v>
      </c>
      <c r="L88" s="13" t="s">
        <v>636</v>
      </c>
      <c r="M88" s="13" t="s">
        <v>34</v>
      </c>
      <c r="N88" s="36">
        <v>4</v>
      </c>
      <c r="O88" s="14">
        <f t="shared" si="1"/>
        <v>12.393000000000001</v>
      </c>
      <c r="P88" s="14">
        <v>12.393000000000001</v>
      </c>
      <c r="Q88" s="14">
        <v>0</v>
      </c>
      <c r="R88" s="28">
        <v>44927</v>
      </c>
      <c r="S88" s="13" t="s">
        <v>15</v>
      </c>
      <c r="T88" s="13" t="s">
        <v>35</v>
      </c>
      <c r="U88" s="13" t="s">
        <v>35</v>
      </c>
      <c r="V88" s="13"/>
    </row>
    <row r="89" spans="1:22" s="33" customFormat="1" ht="15" customHeight="1" x14ac:dyDescent="0.3">
      <c r="A89" s="8" t="s">
        <v>543</v>
      </c>
      <c r="B89" s="13" t="s">
        <v>19</v>
      </c>
      <c r="C89" s="29" t="s">
        <v>9</v>
      </c>
      <c r="D89" s="34" t="s">
        <v>625</v>
      </c>
      <c r="E89" s="13" t="s">
        <v>218</v>
      </c>
      <c r="F89" s="13" t="s">
        <v>31</v>
      </c>
      <c r="G89" s="13" t="s">
        <v>32</v>
      </c>
      <c r="H89" s="35">
        <v>8000002900013</v>
      </c>
      <c r="I89" s="34" t="s">
        <v>232</v>
      </c>
      <c r="J89" s="34">
        <v>30853901</v>
      </c>
      <c r="K89" s="13" t="s">
        <v>457</v>
      </c>
      <c r="L89" s="13" t="s">
        <v>636</v>
      </c>
      <c r="M89" s="13" t="s">
        <v>34</v>
      </c>
      <c r="N89" s="36">
        <v>4</v>
      </c>
      <c r="O89" s="14">
        <f t="shared" si="1"/>
        <v>5.9969999999999999</v>
      </c>
      <c r="P89" s="14">
        <v>5.9969999999999999</v>
      </c>
      <c r="Q89" s="14">
        <v>0</v>
      </c>
      <c r="R89" s="28">
        <v>44927</v>
      </c>
      <c r="S89" s="13" t="s">
        <v>15</v>
      </c>
      <c r="T89" s="13" t="s">
        <v>35</v>
      </c>
      <c r="U89" s="13" t="s">
        <v>35</v>
      </c>
      <c r="V89" s="13"/>
    </row>
    <row r="90" spans="1:22" s="33" customFormat="1" ht="15" customHeight="1" x14ac:dyDescent="0.3">
      <c r="A90" s="8" t="s">
        <v>544</v>
      </c>
      <c r="B90" s="13" t="s">
        <v>19</v>
      </c>
      <c r="C90" s="29" t="s">
        <v>9</v>
      </c>
      <c r="D90" s="34" t="s">
        <v>621</v>
      </c>
      <c r="E90" s="13" t="s">
        <v>211</v>
      </c>
      <c r="F90" s="13" t="s">
        <v>31</v>
      </c>
      <c r="G90" s="13" t="s">
        <v>32</v>
      </c>
      <c r="H90" s="35">
        <v>8000002900014</v>
      </c>
      <c r="I90" s="34" t="s">
        <v>233</v>
      </c>
      <c r="J90" s="34">
        <v>8729610</v>
      </c>
      <c r="K90" s="13" t="s">
        <v>457</v>
      </c>
      <c r="L90" s="13" t="s">
        <v>636</v>
      </c>
      <c r="M90" s="13" t="s">
        <v>34</v>
      </c>
      <c r="N90" s="36">
        <v>8</v>
      </c>
      <c r="O90" s="14">
        <f t="shared" si="1"/>
        <v>8.9969999999999999</v>
      </c>
      <c r="P90" s="14">
        <v>8.9969999999999999</v>
      </c>
      <c r="Q90" s="14">
        <v>0</v>
      </c>
      <c r="R90" s="28">
        <v>44927</v>
      </c>
      <c r="S90" s="13" t="s">
        <v>15</v>
      </c>
      <c r="T90" s="13" t="s">
        <v>35</v>
      </c>
      <c r="U90" s="13" t="s">
        <v>35</v>
      </c>
      <c r="V90" s="13"/>
    </row>
    <row r="91" spans="1:22" s="33" customFormat="1" ht="15" customHeight="1" x14ac:dyDescent="0.3">
      <c r="A91" s="8" t="s">
        <v>545</v>
      </c>
      <c r="B91" s="13" t="s">
        <v>19</v>
      </c>
      <c r="C91" s="29" t="s">
        <v>9</v>
      </c>
      <c r="D91" s="34" t="s">
        <v>622</v>
      </c>
      <c r="E91" s="13" t="s">
        <v>211</v>
      </c>
      <c r="F91" s="13" t="s">
        <v>31</v>
      </c>
      <c r="G91" s="13" t="s">
        <v>32</v>
      </c>
      <c r="H91" s="35">
        <v>8000002900015</v>
      </c>
      <c r="I91" s="34" t="s">
        <v>234</v>
      </c>
      <c r="J91" s="34">
        <v>8742730</v>
      </c>
      <c r="K91" s="13" t="s">
        <v>457</v>
      </c>
      <c r="L91" s="13" t="s">
        <v>636</v>
      </c>
      <c r="M91" s="13" t="s">
        <v>34</v>
      </c>
      <c r="N91" s="36">
        <v>8</v>
      </c>
      <c r="O91" s="14">
        <f t="shared" si="1"/>
        <v>20.620999999999999</v>
      </c>
      <c r="P91" s="14">
        <v>20.620999999999999</v>
      </c>
      <c r="Q91" s="14">
        <v>0</v>
      </c>
      <c r="R91" s="28">
        <v>44927</v>
      </c>
      <c r="S91" s="13" t="s">
        <v>15</v>
      </c>
      <c r="T91" s="13" t="s">
        <v>35</v>
      </c>
      <c r="U91" s="13" t="s">
        <v>35</v>
      </c>
      <c r="V91" s="13"/>
    </row>
    <row r="92" spans="1:22" s="33" customFormat="1" ht="15" customHeight="1" x14ac:dyDescent="0.3">
      <c r="A92" s="8" t="s">
        <v>546</v>
      </c>
      <c r="B92" s="13" t="s">
        <v>19</v>
      </c>
      <c r="C92" s="29" t="s">
        <v>9</v>
      </c>
      <c r="D92" s="34" t="s">
        <v>626</v>
      </c>
      <c r="E92" s="13" t="s">
        <v>235</v>
      </c>
      <c r="F92" s="13" t="s">
        <v>31</v>
      </c>
      <c r="G92" s="13" t="s">
        <v>32</v>
      </c>
      <c r="H92" s="35">
        <v>8000002900016</v>
      </c>
      <c r="I92" s="34" t="s">
        <v>236</v>
      </c>
      <c r="J92" s="34">
        <v>25798709</v>
      </c>
      <c r="K92" s="13" t="s">
        <v>457</v>
      </c>
      <c r="L92" s="13" t="s">
        <v>636</v>
      </c>
      <c r="M92" s="13" t="s">
        <v>34</v>
      </c>
      <c r="N92" s="36">
        <v>4</v>
      </c>
      <c r="O92" s="14">
        <f t="shared" si="1"/>
        <v>5.5039999999999996</v>
      </c>
      <c r="P92" s="14">
        <v>5.5039999999999996</v>
      </c>
      <c r="Q92" s="14">
        <v>0</v>
      </c>
      <c r="R92" s="28">
        <v>44927</v>
      </c>
      <c r="S92" s="13" t="s">
        <v>15</v>
      </c>
      <c r="T92" s="13" t="s">
        <v>35</v>
      </c>
      <c r="U92" s="13" t="s">
        <v>35</v>
      </c>
      <c r="V92" s="13"/>
    </row>
    <row r="93" spans="1:22" s="33" customFormat="1" ht="15" customHeight="1" x14ac:dyDescent="0.3">
      <c r="A93" s="8" t="s">
        <v>547</v>
      </c>
      <c r="B93" s="13" t="s">
        <v>19</v>
      </c>
      <c r="C93" s="29" t="s">
        <v>9</v>
      </c>
      <c r="D93" s="34" t="s">
        <v>627</v>
      </c>
      <c r="E93" s="13" t="s">
        <v>237</v>
      </c>
      <c r="F93" s="13" t="s">
        <v>31</v>
      </c>
      <c r="G93" s="13" t="s">
        <v>32</v>
      </c>
      <c r="H93" s="35">
        <v>8000002900017</v>
      </c>
      <c r="I93" s="34" t="s">
        <v>238</v>
      </c>
      <c r="J93" s="34">
        <v>9474217</v>
      </c>
      <c r="K93" s="13" t="s">
        <v>457</v>
      </c>
      <c r="L93" s="13" t="s">
        <v>636</v>
      </c>
      <c r="M93" s="13" t="s">
        <v>34</v>
      </c>
      <c r="N93" s="36">
        <v>8</v>
      </c>
      <c r="O93" s="14">
        <f t="shared" si="1"/>
        <v>15.93</v>
      </c>
      <c r="P93" s="14">
        <v>15.93</v>
      </c>
      <c r="Q93" s="14">
        <v>0</v>
      </c>
      <c r="R93" s="28">
        <v>44927</v>
      </c>
      <c r="S93" s="13" t="s">
        <v>15</v>
      </c>
      <c r="T93" s="13" t="s">
        <v>35</v>
      </c>
      <c r="U93" s="13" t="s">
        <v>35</v>
      </c>
      <c r="V93" s="13"/>
    </row>
    <row r="94" spans="1:22" s="33" customFormat="1" ht="15" customHeight="1" x14ac:dyDescent="0.3">
      <c r="A94" s="8" t="s">
        <v>548</v>
      </c>
      <c r="B94" s="13" t="s">
        <v>19</v>
      </c>
      <c r="C94" s="29" t="s">
        <v>9</v>
      </c>
      <c r="D94" s="34" t="s">
        <v>628</v>
      </c>
      <c r="E94" s="13" t="s">
        <v>230</v>
      </c>
      <c r="F94" s="13" t="s">
        <v>31</v>
      </c>
      <c r="G94" s="13" t="s">
        <v>32</v>
      </c>
      <c r="H94" s="35">
        <v>8000002900018</v>
      </c>
      <c r="I94" s="34" t="s">
        <v>239</v>
      </c>
      <c r="J94" s="34">
        <v>23574521</v>
      </c>
      <c r="K94" s="13" t="s">
        <v>457</v>
      </c>
      <c r="L94" s="13" t="s">
        <v>636</v>
      </c>
      <c r="M94" s="13" t="s">
        <v>34</v>
      </c>
      <c r="N94" s="36">
        <v>4</v>
      </c>
      <c r="O94" s="14">
        <f t="shared" si="1"/>
        <v>4.5490000000000004</v>
      </c>
      <c r="P94" s="14">
        <v>4.5490000000000004</v>
      </c>
      <c r="Q94" s="14">
        <v>0</v>
      </c>
      <c r="R94" s="28">
        <v>44927</v>
      </c>
      <c r="S94" s="13" t="s">
        <v>15</v>
      </c>
      <c r="T94" s="13" t="s">
        <v>35</v>
      </c>
      <c r="U94" s="13" t="s">
        <v>35</v>
      </c>
      <c r="V94" s="13"/>
    </row>
    <row r="95" spans="1:22" s="33" customFormat="1" ht="15" customHeight="1" x14ac:dyDescent="0.3">
      <c r="A95" s="8" t="s">
        <v>549</v>
      </c>
      <c r="B95" s="13" t="s">
        <v>19</v>
      </c>
      <c r="C95" s="29" t="s">
        <v>9</v>
      </c>
      <c r="D95" s="34" t="s">
        <v>629</v>
      </c>
      <c r="E95" s="13" t="s">
        <v>230</v>
      </c>
      <c r="F95" s="13" t="s">
        <v>31</v>
      </c>
      <c r="G95" s="13" t="s">
        <v>32</v>
      </c>
      <c r="H95" s="35">
        <v>8000002900019</v>
      </c>
      <c r="I95" s="34" t="s">
        <v>240</v>
      </c>
      <c r="J95" s="34">
        <v>22368153</v>
      </c>
      <c r="K95" s="13" t="s">
        <v>457</v>
      </c>
      <c r="L95" s="13" t="s">
        <v>636</v>
      </c>
      <c r="M95" s="13" t="s">
        <v>34</v>
      </c>
      <c r="N95" s="36">
        <v>4</v>
      </c>
      <c r="O95" s="14">
        <f t="shared" si="1"/>
        <v>3.8980000000000001</v>
      </c>
      <c r="P95" s="14">
        <v>3.8980000000000001</v>
      </c>
      <c r="Q95" s="14">
        <v>0</v>
      </c>
      <c r="R95" s="28">
        <v>44927</v>
      </c>
      <c r="S95" s="13" t="s">
        <v>15</v>
      </c>
      <c r="T95" s="13" t="s">
        <v>35</v>
      </c>
      <c r="U95" s="13" t="s">
        <v>35</v>
      </c>
      <c r="V95" s="13"/>
    </row>
    <row r="96" spans="1:22" s="33" customFormat="1" ht="15" customHeight="1" x14ac:dyDescent="0.3">
      <c r="A96" s="8" t="s">
        <v>550</v>
      </c>
      <c r="B96" s="13" t="s">
        <v>19</v>
      </c>
      <c r="C96" s="29" t="s">
        <v>9</v>
      </c>
      <c r="D96" s="34" t="s">
        <v>630</v>
      </c>
      <c r="E96" s="13" t="s">
        <v>221</v>
      </c>
      <c r="F96" s="13" t="s">
        <v>31</v>
      </c>
      <c r="G96" s="13" t="s">
        <v>32</v>
      </c>
      <c r="H96" s="35">
        <v>8000002900020</v>
      </c>
      <c r="I96" s="34" t="s">
        <v>241</v>
      </c>
      <c r="J96" s="34">
        <v>25161980</v>
      </c>
      <c r="K96" s="13" t="s">
        <v>457</v>
      </c>
      <c r="L96" s="13" t="s">
        <v>636</v>
      </c>
      <c r="M96" s="13" t="s">
        <v>34</v>
      </c>
      <c r="N96" s="36">
        <v>4</v>
      </c>
      <c r="O96" s="14">
        <f t="shared" si="1"/>
        <v>6.52</v>
      </c>
      <c r="P96" s="14">
        <v>6.52</v>
      </c>
      <c r="Q96" s="14">
        <v>0</v>
      </c>
      <c r="R96" s="28">
        <v>44927</v>
      </c>
      <c r="S96" s="13" t="s">
        <v>15</v>
      </c>
      <c r="T96" s="13" t="s">
        <v>35</v>
      </c>
      <c r="U96" s="13" t="s">
        <v>35</v>
      </c>
      <c r="V96" s="13"/>
    </row>
    <row r="97" spans="1:22" s="33" customFormat="1" ht="15" customHeight="1" x14ac:dyDescent="0.3">
      <c r="A97" s="8" t="s">
        <v>551</v>
      </c>
      <c r="B97" s="13" t="s">
        <v>19</v>
      </c>
      <c r="C97" s="29" t="s">
        <v>9</v>
      </c>
      <c r="D97" s="34" t="s">
        <v>631</v>
      </c>
      <c r="E97" s="13" t="s">
        <v>242</v>
      </c>
      <c r="F97" s="13" t="s">
        <v>31</v>
      </c>
      <c r="G97" s="13" t="s">
        <v>32</v>
      </c>
      <c r="H97" s="35">
        <v>8000002900021</v>
      </c>
      <c r="I97" s="34" t="s">
        <v>243</v>
      </c>
      <c r="J97" s="34">
        <v>26737973</v>
      </c>
      <c r="K97" s="13" t="s">
        <v>457</v>
      </c>
      <c r="L97" s="13" t="s">
        <v>636</v>
      </c>
      <c r="M97" s="13" t="s">
        <v>34</v>
      </c>
      <c r="N97" s="36">
        <v>5</v>
      </c>
      <c r="O97" s="14">
        <f t="shared" si="1"/>
        <v>18.68</v>
      </c>
      <c r="P97" s="14">
        <v>18.68</v>
      </c>
      <c r="Q97" s="14">
        <v>0</v>
      </c>
      <c r="R97" s="28">
        <v>44927</v>
      </c>
      <c r="S97" s="13" t="s">
        <v>15</v>
      </c>
      <c r="T97" s="13" t="s">
        <v>35</v>
      </c>
      <c r="U97" s="13" t="s">
        <v>35</v>
      </c>
      <c r="V97" s="13"/>
    </row>
    <row r="98" spans="1:22" s="33" customFormat="1" ht="15" customHeight="1" x14ac:dyDescent="0.3">
      <c r="A98" s="8" t="s">
        <v>552</v>
      </c>
      <c r="B98" s="13" t="s">
        <v>19</v>
      </c>
      <c r="C98" s="29" t="s">
        <v>9</v>
      </c>
      <c r="D98" s="34" t="s">
        <v>650</v>
      </c>
      <c r="E98" s="13" t="s">
        <v>244</v>
      </c>
      <c r="F98" s="13" t="s">
        <v>31</v>
      </c>
      <c r="G98" s="13" t="s">
        <v>32</v>
      </c>
      <c r="H98" s="35">
        <v>8000002900022</v>
      </c>
      <c r="I98" s="34" t="s">
        <v>245</v>
      </c>
      <c r="J98" s="34">
        <v>9006681</v>
      </c>
      <c r="K98" s="13" t="s">
        <v>457</v>
      </c>
      <c r="L98" s="13" t="s">
        <v>636</v>
      </c>
      <c r="M98" s="13" t="s">
        <v>34</v>
      </c>
      <c r="N98" s="36">
        <v>8</v>
      </c>
      <c r="O98" s="14">
        <f t="shared" si="1"/>
        <v>11.321</v>
      </c>
      <c r="P98" s="14">
        <v>11.321</v>
      </c>
      <c r="Q98" s="14">
        <v>0</v>
      </c>
      <c r="R98" s="28">
        <v>44927</v>
      </c>
      <c r="S98" s="13" t="s">
        <v>15</v>
      </c>
      <c r="T98" s="13" t="s">
        <v>35</v>
      </c>
      <c r="U98" s="13" t="s">
        <v>35</v>
      </c>
      <c r="V98" s="13"/>
    </row>
    <row r="99" spans="1:22" s="33" customFormat="1" ht="15" customHeight="1" x14ac:dyDescent="0.3">
      <c r="A99" s="8" t="s">
        <v>553</v>
      </c>
      <c r="B99" s="13" t="s">
        <v>19</v>
      </c>
      <c r="C99" s="29" t="s">
        <v>9</v>
      </c>
      <c r="D99" s="34" t="s">
        <v>649</v>
      </c>
      <c r="E99" s="13" t="s">
        <v>235</v>
      </c>
      <c r="F99" s="13" t="s">
        <v>31</v>
      </c>
      <c r="G99" s="13" t="s">
        <v>32</v>
      </c>
      <c r="H99" s="35">
        <v>8000002900024</v>
      </c>
      <c r="I99" s="34" t="s">
        <v>246</v>
      </c>
      <c r="J99" s="34">
        <v>24801609</v>
      </c>
      <c r="K99" s="13" t="s">
        <v>457</v>
      </c>
      <c r="L99" s="13" t="s">
        <v>636</v>
      </c>
      <c r="M99" s="13" t="s">
        <v>34</v>
      </c>
      <c r="N99" s="36">
        <v>4</v>
      </c>
      <c r="O99" s="14">
        <f t="shared" si="1"/>
        <v>5.923</v>
      </c>
      <c r="P99" s="14">
        <v>5.923</v>
      </c>
      <c r="Q99" s="14">
        <v>0</v>
      </c>
      <c r="R99" s="28">
        <v>44927</v>
      </c>
      <c r="S99" s="13" t="s">
        <v>15</v>
      </c>
      <c r="T99" s="13" t="s">
        <v>35</v>
      </c>
      <c r="U99" s="13" t="s">
        <v>35</v>
      </c>
      <c r="V99" s="13"/>
    </row>
    <row r="100" spans="1:22" s="33" customFormat="1" ht="15" customHeight="1" x14ac:dyDescent="0.3">
      <c r="A100" s="8" t="s">
        <v>554</v>
      </c>
      <c r="B100" s="13" t="s">
        <v>19</v>
      </c>
      <c r="C100" s="29" t="s">
        <v>9</v>
      </c>
      <c r="D100" s="34" t="s">
        <v>648</v>
      </c>
      <c r="E100" s="13" t="s">
        <v>221</v>
      </c>
      <c r="F100" s="13" t="s">
        <v>31</v>
      </c>
      <c r="G100" s="13" t="s">
        <v>32</v>
      </c>
      <c r="H100" s="35">
        <v>8000002900025</v>
      </c>
      <c r="I100" s="34" t="s">
        <v>247</v>
      </c>
      <c r="J100" s="34">
        <v>97227267</v>
      </c>
      <c r="K100" s="13" t="s">
        <v>457</v>
      </c>
      <c r="L100" s="13" t="s">
        <v>636</v>
      </c>
      <c r="M100" s="13" t="s">
        <v>34</v>
      </c>
      <c r="N100" s="36">
        <v>4</v>
      </c>
      <c r="O100" s="14">
        <f t="shared" si="1"/>
        <v>7.9249999999999998</v>
      </c>
      <c r="P100" s="14">
        <v>7.9249999999999998</v>
      </c>
      <c r="Q100" s="14">
        <v>0</v>
      </c>
      <c r="R100" s="28">
        <v>44927</v>
      </c>
      <c r="S100" s="13" t="s">
        <v>15</v>
      </c>
      <c r="T100" s="13" t="s">
        <v>35</v>
      </c>
      <c r="U100" s="13" t="s">
        <v>35</v>
      </c>
      <c r="V100" s="13"/>
    </row>
    <row r="101" spans="1:22" s="33" customFormat="1" ht="15" customHeight="1" x14ac:dyDescent="0.3">
      <c r="A101" s="8" t="s">
        <v>555</v>
      </c>
      <c r="B101" s="13" t="s">
        <v>19</v>
      </c>
      <c r="C101" s="29" t="s">
        <v>9</v>
      </c>
      <c r="D101" s="34" t="s">
        <v>647</v>
      </c>
      <c r="E101" s="13" t="s">
        <v>72</v>
      </c>
      <c r="F101" s="13" t="s">
        <v>31</v>
      </c>
      <c r="G101" s="13" t="s">
        <v>32</v>
      </c>
      <c r="H101" s="35">
        <v>8000002900026</v>
      </c>
      <c r="I101" s="34" t="s">
        <v>248</v>
      </c>
      <c r="J101" s="34">
        <v>8408781</v>
      </c>
      <c r="K101" s="13" t="s">
        <v>457</v>
      </c>
      <c r="L101" s="13" t="s">
        <v>636</v>
      </c>
      <c r="M101" s="13" t="s">
        <v>34</v>
      </c>
      <c r="N101" s="36">
        <v>8</v>
      </c>
      <c r="O101" s="14">
        <f t="shared" si="1"/>
        <v>10.965999999999999</v>
      </c>
      <c r="P101" s="14">
        <v>10.965999999999999</v>
      </c>
      <c r="Q101" s="14">
        <v>0</v>
      </c>
      <c r="R101" s="28">
        <v>44927</v>
      </c>
      <c r="S101" s="13" t="s">
        <v>15</v>
      </c>
      <c r="T101" s="13" t="s">
        <v>35</v>
      </c>
      <c r="U101" s="13" t="s">
        <v>35</v>
      </c>
      <c r="V101" s="13"/>
    </row>
    <row r="102" spans="1:22" s="33" customFormat="1" ht="15" customHeight="1" x14ac:dyDescent="0.3">
      <c r="A102" s="8" t="s">
        <v>556</v>
      </c>
      <c r="B102" s="13" t="s">
        <v>19</v>
      </c>
      <c r="C102" s="29" t="s">
        <v>9</v>
      </c>
      <c r="D102" s="34" t="s">
        <v>646</v>
      </c>
      <c r="E102" s="13" t="s">
        <v>72</v>
      </c>
      <c r="F102" s="13" t="s">
        <v>31</v>
      </c>
      <c r="G102" s="13" t="s">
        <v>32</v>
      </c>
      <c r="H102" s="35">
        <v>8000002900027</v>
      </c>
      <c r="I102" s="34" t="s">
        <v>249</v>
      </c>
      <c r="J102" s="34">
        <v>8876097</v>
      </c>
      <c r="K102" s="13" t="s">
        <v>457</v>
      </c>
      <c r="L102" s="13" t="s">
        <v>636</v>
      </c>
      <c r="M102" s="13" t="s">
        <v>34</v>
      </c>
      <c r="N102" s="36">
        <v>8</v>
      </c>
      <c r="O102" s="14">
        <f t="shared" si="1"/>
        <v>7.3</v>
      </c>
      <c r="P102" s="14">
        <v>7.3</v>
      </c>
      <c r="Q102" s="14">
        <v>0</v>
      </c>
      <c r="R102" s="28">
        <v>44927</v>
      </c>
      <c r="S102" s="13" t="s">
        <v>15</v>
      </c>
      <c r="T102" s="13" t="s">
        <v>35</v>
      </c>
      <c r="U102" s="13" t="s">
        <v>35</v>
      </c>
      <c r="V102" s="13"/>
    </row>
    <row r="103" spans="1:22" s="33" customFormat="1" ht="15" customHeight="1" x14ac:dyDescent="0.3">
      <c r="A103" s="8" t="s">
        <v>557</v>
      </c>
      <c r="B103" s="13" t="s">
        <v>19</v>
      </c>
      <c r="C103" s="29" t="s">
        <v>9</v>
      </c>
      <c r="D103" s="34" t="s">
        <v>645</v>
      </c>
      <c r="E103" s="13" t="s">
        <v>150</v>
      </c>
      <c r="F103" s="13" t="s">
        <v>31</v>
      </c>
      <c r="G103" s="13" t="s">
        <v>32</v>
      </c>
      <c r="H103" s="35">
        <v>8000002900028</v>
      </c>
      <c r="I103" s="34" t="s">
        <v>250</v>
      </c>
      <c r="J103" s="34">
        <v>24519290</v>
      </c>
      <c r="K103" s="13" t="s">
        <v>457</v>
      </c>
      <c r="L103" s="13" t="s">
        <v>636</v>
      </c>
      <c r="M103" s="13" t="s">
        <v>34</v>
      </c>
      <c r="N103" s="36">
        <v>4</v>
      </c>
      <c r="O103" s="14">
        <f t="shared" si="1"/>
        <v>8.8919999999999995</v>
      </c>
      <c r="P103" s="14">
        <v>8.8919999999999995</v>
      </c>
      <c r="Q103" s="14">
        <v>0</v>
      </c>
      <c r="R103" s="28">
        <v>44927</v>
      </c>
      <c r="S103" s="13" t="s">
        <v>15</v>
      </c>
      <c r="T103" s="13" t="s">
        <v>35</v>
      </c>
      <c r="U103" s="13" t="s">
        <v>35</v>
      </c>
      <c r="V103" s="13"/>
    </row>
    <row r="104" spans="1:22" s="33" customFormat="1" ht="15" customHeight="1" x14ac:dyDescent="0.3">
      <c r="A104" s="8" t="s">
        <v>558</v>
      </c>
      <c r="B104" s="13" t="s">
        <v>19</v>
      </c>
      <c r="C104" s="29" t="s">
        <v>9</v>
      </c>
      <c r="D104" s="34" t="s">
        <v>251</v>
      </c>
      <c r="E104" s="13" t="s">
        <v>252</v>
      </c>
      <c r="F104" s="13" t="s">
        <v>31</v>
      </c>
      <c r="G104" s="13" t="s">
        <v>32</v>
      </c>
      <c r="H104" s="35">
        <v>8000002900029</v>
      </c>
      <c r="I104" s="34" t="s">
        <v>253</v>
      </c>
      <c r="J104" s="34">
        <v>26710912</v>
      </c>
      <c r="K104" s="13" t="s">
        <v>457</v>
      </c>
      <c r="L104" s="13" t="s">
        <v>636</v>
      </c>
      <c r="M104" s="13" t="s">
        <v>34</v>
      </c>
      <c r="N104" s="36">
        <v>4</v>
      </c>
      <c r="O104" s="14">
        <f t="shared" si="1"/>
        <v>7.6719999999999997</v>
      </c>
      <c r="P104" s="14">
        <v>7.6719999999999997</v>
      </c>
      <c r="Q104" s="14">
        <v>0</v>
      </c>
      <c r="R104" s="28">
        <v>44927</v>
      </c>
      <c r="S104" s="13" t="s">
        <v>15</v>
      </c>
      <c r="T104" s="13" t="s">
        <v>35</v>
      </c>
      <c r="U104" s="13" t="s">
        <v>35</v>
      </c>
      <c r="V104" s="13"/>
    </row>
    <row r="105" spans="1:22" s="33" customFormat="1" ht="15" customHeight="1" x14ac:dyDescent="0.3">
      <c r="A105" s="8" t="s">
        <v>559</v>
      </c>
      <c r="B105" s="13" t="s">
        <v>19</v>
      </c>
      <c r="C105" s="29" t="s">
        <v>9</v>
      </c>
      <c r="D105" s="34" t="s">
        <v>254</v>
      </c>
      <c r="E105" s="13" t="s">
        <v>252</v>
      </c>
      <c r="F105" s="13" t="s">
        <v>31</v>
      </c>
      <c r="G105" s="13" t="s">
        <v>32</v>
      </c>
      <c r="H105" s="35">
        <v>8000002900030</v>
      </c>
      <c r="I105" s="34" t="s">
        <v>255</v>
      </c>
      <c r="J105" s="34">
        <v>21705448</v>
      </c>
      <c r="K105" s="13" t="s">
        <v>457</v>
      </c>
      <c r="L105" s="13" t="s">
        <v>636</v>
      </c>
      <c r="M105" s="13" t="s">
        <v>34</v>
      </c>
      <c r="N105" s="36">
        <v>4</v>
      </c>
      <c r="O105" s="14">
        <f t="shared" si="1"/>
        <v>4.4180000000000001</v>
      </c>
      <c r="P105" s="14">
        <v>4.4180000000000001</v>
      </c>
      <c r="Q105" s="14">
        <v>0</v>
      </c>
      <c r="R105" s="28">
        <v>44927</v>
      </c>
      <c r="S105" s="13" t="s">
        <v>15</v>
      </c>
      <c r="T105" s="13" t="s">
        <v>35</v>
      </c>
      <c r="U105" s="13" t="s">
        <v>35</v>
      </c>
      <c r="V105" s="13"/>
    </row>
    <row r="106" spans="1:22" s="33" customFormat="1" ht="15" customHeight="1" x14ac:dyDescent="0.3">
      <c r="A106" s="8" t="s">
        <v>560</v>
      </c>
      <c r="B106" s="13" t="s">
        <v>19</v>
      </c>
      <c r="C106" s="29" t="s">
        <v>9</v>
      </c>
      <c r="D106" s="34" t="s">
        <v>256</v>
      </c>
      <c r="E106" s="13" t="s">
        <v>252</v>
      </c>
      <c r="F106" s="13" t="s">
        <v>31</v>
      </c>
      <c r="G106" s="13" t="s">
        <v>32</v>
      </c>
      <c r="H106" s="35">
        <v>8000002900031</v>
      </c>
      <c r="I106" s="34" t="s">
        <v>257</v>
      </c>
      <c r="J106" s="34">
        <v>21711412</v>
      </c>
      <c r="K106" s="13" t="s">
        <v>457</v>
      </c>
      <c r="L106" s="13" t="s">
        <v>636</v>
      </c>
      <c r="M106" s="13" t="s">
        <v>34</v>
      </c>
      <c r="N106" s="36">
        <v>4</v>
      </c>
      <c r="O106" s="14">
        <f t="shared" si="1"/>
        <v>6.63</v>
      </c>
      <c r="P106" s="14">
        <v>6.63</v>
      </c>
      <c r="Q106" s="14">
        <v>0</v>
      </c>
      <c r="R106" s="28">
        <v>44927</v>
      </c>
      <c r="S106" s="13" t="s">
        <v>15</v>
      </c>
      <c r="T106" s="13" t="s">
        <v>35</v>
      </c>
      <c r="U106" s="13" t="s">
        <v>35</v>
      </c>
      <c r="V106" s="13"/>
    </row>
    <row r="107" spans="1:22" s="33" customFormat="1" ht="15" customHeight="1" x14ac:dyDescent="0.3">
      <c r="A107" s="8" t="s">
        <v>561</v>
      </c>
      <c r="B107" s="13" t="s">
        <v>19</v>
      </c>
      <c r="C107" s="29" t="s">
        <v>9</v>
      </c>
      <c r="D107" s="34" t="s">
        <v>258</v>
      </c>
      <c r="E107" s="13" t="s">
        <v>143</v>
      </c>
      <c r="F107" s="13" t="s">
        <v>31</v>
      </c>
      <c r="G107" s="13" t="s">
        <v>32</v>
      </c>
      <c r="H107" s="35">
        <v>8000002900032</v>
      </c>
      <c r="I107" s="34" t="s">
        <v>259</v>
      </c>
      <c r="J107" s="34">
        <v>8681445</v>
      </c>
      <c r="K107" s="13" t="s">
        <v>457</v>
      </c>
      <c r="L107" s="13" t="s">
        <v>636</v>
      </c>
      <c r="M107" s="13" t="s">
        <v>34</v>
      </c>
      <c r="N107" s="36">
        <v>8</v>
      </c>
      <c r="O107" s="14">
        <f t="shared" si="1"/>
        <v>5.3819999999999997</v>
      </c>
      <c r="P107" s="14">
        <v>5.3819999999999997</v>
      </c>
      <c r="Q107" s="14">
        <v>0</v>
      </c>
      <c r="R107" s="28">
        <v>44927</v>
      </c>
      <c r="S107" s="13" t="s">
        <v>15</v>
      </c>
      <c r="T107" s="13" t="s">
        <v>35</v>
      </c>
      <c r="U107" s="13" t="s">
        <v>35</v>
      </c>
      <c r="V107" s="13"/>
    </row>
    <row r="108" spans="1:22" s="33" customFormat="1" ht="15" customHeight="1" x14ac:dyDescent="0.3">
      <c r="A108" s="8" t="s">
        <v>562</v>
      </c>
      <c r="B108" s="13" t="s">
        <v>19</v>
      </c>
      <c r="C108" s="29" t="s">
        <v>9</v>
      </c>
      <c r="D108" s="34" t="s">
        <v>260</v>
      </c>
      <c r="E108" s="13" t="s">
        <v>143</v>
      </c>
      <c r="F108" s="13" t="s">
        <v>31</v>
      </c>
      <c r="G108" s="13" t="s">
        <v>32</v>
      </c>
      <c r="H108" s="35">
        <v>8000002900033</v>
      </c>
      <c r="I108" s="34" t="s">
        <v>261</v>
      </c>
      <c r="J108" s="34">
        <v>8708703</v>
      </c>
      <c r="K108" s="13" t="s">
        <v>457</v>
      </c>
      <c r="L108" s="13" t="s">
        <v>636</v>
      </c>
      <c r="M108" s="13" t="s">
        <v>34</v>
      </c>
      <c r="N108" s="36">
        <v>8</v>
      </c>
      <c r="O108" s="14">
        <f t="shared" si="1"/>
        <v>3.55</v>
      </c>
      <c r="P108" s="14">
        <v>3.55</v>
      </c>
      <c r="Q108" s="14">
        <v>0</v>
      </c>
      <c r="R108" s="28">
        <v>44927</v>
      </c>
      <c r="S108" s="13" t="s">
        <v>15</v>
      </c>
      <c r="T108" s="13" t="s">
        <v>35</v>
      </c>
      <c r="U108" s="13" t="s">
        <v>35</v>
      </c>
      <c r="V108" s="13"/>
    </row>
    <row r="109" spans="1:22" s="33" customFormat="1" ht="15" customHeight="1" x14ac:dyDescent="0.3">
      <c r="A109" s="8" t="s">
        <v>563</v>
      </c>
      <c r="B109" s="13" t="s">
        <v>19</v>
      </c>
      <c r="C109" s="29" t="s">
        <v>9</v>
      </c>
      <c r="D109" s="34" t="s">
        <v>644</v>
      </c>
      <c r="E109" s="13" t="s">
        <v>150</v>
      </c>
      <c r="F109" s="13" t="s">
        <v>31</v>
      </c>
      <c r="G109" s="13" t="s">
        <v>32</v>
      </c>
      <c r="H109" s="35">
        <v>8000002900034</v>
      </c>
      <c r="I109" s="34" t="s">
        <v>262</v>
      </c>
      <c r="J109" s="34">
        <v>26039019</v>
      </c>
      <c r="K109" s="13" t="s">
        <v>457</v>
      </c>
      <c r="L109" s="13" t="s">
        <v>636</v>
      </c>
      <c r="M109" s="13" t="s">
        <v>34</v>
      </c>
      <c r="N109" s="36">
        <v>4</v>
      </c>
      <c r="O109" s="14">
        <f t="shared" si="1"/>
        <v>4.2910000000000004</v>
      </c>
      <c r="P109" s="14">
        <v>4.2910000000000004</v>
      </c>
      <c r="Q109" s="14">
        <v>0</v>
      </c>
      <c r="R109" s="28">
        <v>44927</v>
      </c>
      <c r="S109" s="13" t="s">
        <v>15</v>
      </c>
      <c r="T109" s="13" t="s">
        <v>35</v>
      </c>
      <c r="U109" s="13" t="s">
        <v>35</v>
      </c>
      <c r="V109" s="13"/>
    </row>
    <row r="110" spans="1:22" s="33" customFormat="1" ht="15" customHeight="1" x14ac:dyDescent="0.3">
      <c r="A110" s="8" t="s">
        <v>564</v>
      </c>
      <c r="B110" s="13" t="s">
        <v>19</v>
      </c>
      <c r="C110" s="29" t="s">
        <v>9</v>
      </c>
      <c r="D110" s="34" t="s">
        <v>643</v>
      </c>
      <c r="E110" s="13" t="s">
        <v>81</v>
      </c>
      <c r="F110" s="13" t="s">
        <v>31</v>
      </c>
      <c r="G110" s="13" t="s">
        <v>32</v>
      </c>
      <c r="H110" s="35">
        <v>8000002900035</v>
      </c>
      <c r="I110" s="34" t="s">
        <v>263</v>
      </c>
      <c r="J110" s="34">
        <v>97227053</v>
      </c>
      <c r="K110" s="13" t="s">
        <v>457</v>
      </c>
      <c r="L110" s="13" t="s">
        <v>636</v>
      </c>
      <c r="M110" s="13" t="s">
        <v>34</v>
      </c>
      <c r="N110" s="36">
        <v>4</v>
      </c>
      <c r="O110" s="14">
        <f t="shared" si="1"/>
        <v>13.694000000000001</v>
      </c>
      <c r="P110" s="14">
        <v>13.694000000000001</v>
      </c>
      <c r="Q110" s="14">
        <v>0</v>
      </c>
      <c r="R110" s="28">
        <v>44927</v>
      </c>
      <c r="S110" s="13" t="s">
        <v>15</v>
      </c>
      <c r="T110" s="13" t="s">
        <v>35</v>
      </c>
      <c r="U110" s="13" t="s">
        <v>35</v>
      </c>
      <c r="V110" s="13"/>
    </row>
    <row r="111" spans="1:22" s="33" customFormat="1" ht="15" customHeight="1" x14ac:dyDescent="0.3">
      <c r="A111" s="8" t="s">
        <v>565</v>
      </c>
      <c r="B111" s="13" t="s">
        <v>19</v>
      </c>
      <c r="C111" s="29" t="s">
        <v>9</v>
      </c>
      <c r="D111" s="34" t="s">
        <v>642</v>
      </c>
      <c r="E111" s="13" t="s">
        <v>235</v>
      </c>
      <c r="F111" s="13" t="s">
        <v>31</v>
      </c>
      <c r="G111" s="13" t="s">
        <v>32</v>
      </c>
      <c r="H111" s="35">
        <v>8000002900036</v>
      </c>
      <c r="I111" s="34" t="s">
        <v>264</v>
      </c>
      <c r="J111" s="34">
        <v>10791152</v>
      </c>
      <c r="K111" s="13" t="s">
        <v>457</v>
      </c>
      <c r="L111" s="13" t="s">
        <v>636</v>
      </c>
      <c r="M111" s="13" t="s">
        <v>34</v>
      </c>
      <c r="N111" s="36">
        <v>8</v>
      </c>
      <c r="O111" s="14">
        <f t="shared" si="1"/>
        <v>7.0949999999999998</v>
      </c>
      <c r="P111" s="14">
        <v>7.0949999999999998</v>
      </c>
      <c r="Q111" s="14">
        <v>0</v>
      </c>
      <c r="R111" s="28">
        <v>44927</v>
      </c>
      <c r="S111" s="13" t="s">
        <v>15</v>
      </c>
      <c r="T111" s="13" t="s">
        <v>35</v>
      </c>
      <c r="U111" s="13" t="s">
        <v>35</v>
      </c>
      <c r="V111" s="13"/>
    </row>
    <row r="112" spans="1:22" s="33" customFormat="1" ht="15" customHeight="1" x14ac:dyDescent="0.3">
      <c r="A112" s="8" t="s">
        <v>566</v>
      </c>
      <c r="B112" s="13" t="s">
        <v>19</v>
      </c>
      <c r="C112" s="29" t="s">
        <v>9</v>
      </c>
      <c r="D112" s="34" t="s">
        <v>9</v>
      </c>
      <c r="E112" s="13" t="s">
        <v>265</v>
      </c>
      <c r="F112" s="13" t="s">
        <v>31</v>
      </c>
      <c r="G112" s="13" t="s">
        <v>32</v>
      </c>
      <c r="H112" s="35">
        <v>8000002900038</v>
      </c>
      <c r="I112" s="34" t="s">
        <v>266</v>
      </c>
      <c r="J112" s="34">
        <v>22368200</v>
      </c>
      <c r="K112" s="13" t="s">
        <v>457</v>
      </c>
      <c r="L112" s="13" t="s">
        <v>636</v>
      </c>
      <c r="M112" s="13" t="s">
        <v>34</v>
      </c>
      <c r="N112" s="36">
        <v>2</v>
      </c>
      <c r="O112" s="14">
        <f t="shared" si="1"/>
        <v>4.3979999999999997</v>
      </c>
      <c r="P112" s="14">
        <v>4.3979999999999997</v>
      </c>
      <c r="Q112" s="14">
        <v>0</v>
      </c>
      <c r="R112" s="28">
        <v>44927</v>
      </c>
      <c r="S112" s="13" t="s">
        <v>15</v>
      </c>
      <c r="T112" s="13" t="s">
        <v>35</v>
      </c>
      <c r="U112" s="13" t="s">
        <v>35</v>
      </c>
      <c r="V112" s="13"/>
    </row>
    <row r="113" spans="1:22" s="33" customFormat="1" ht="15" customHeight="1" x14ac:dyDescent="0.3">
      <c r="A113" s="8" t="s">
        <v>567</v>
      </c>
      <c r="B113" s="13" t="s">
        <v>19</v>
      </c>
      <c r="C113" s="29" t="s">
        <v>9</v>
      </c>
      <c r="D113" s="34" t="s">
        <v>267</v>
      </c>
      <c r="E113" s="13" t="s">
        <v>268</v>
      </c>
      <c r="F113" s="13" t="s">
        <v>31</v>
      </c>
      <c r="G113" s="13" t="s">
        <v>32</v>
      </c>
      <c r="H113" s="35">
        <v>8000093000004</v>
      </c>
      <c r="I113" s="34" t="s">
        <v>269</v>
      </c>
      <c r="J113" s="34">
        <v>25967322</v>
      </c>
      <c r="K113" s="13" t="s">
        <v>457</v>
      </c>
      <c r="L113" s="13" t="s">
        <v>636</v>
      </c>
      <c r="M113" s="13" t="s">
        <v>34</v>
      </c>
      <c r="N113" s="36">
        <v>1</v>
      </c>
      <c r="O113" s="14">
        <f t="shared" si="1"/>
        <v>3.4049999999999998</v>
      </c>
      <c r="P113" s="14">
        <v>3.4049999999999998</v>
      </c>
      <c r="Q113" s="14">
        <v>0</v>
      </c>
      <c r="R113" s="28">
        <v>44927</v>
      </c>
      <c r="S113" s="13" t="s">
        <v>15</v>
      </c>
      <c r="T113" s="13" t="s">
        <v>35</v>
      </c>
      <c r="U113" s="13" t="s">
        <v>35</v>
      </c>
      <c r="V113" s="13"/>
    </row>
    <row r="114" spans="1:22" s="33" customFormat="1" ht="15" customHeight="1" x14ac:dyDescent="0.3">
      <c r="A114" s="8" t="s">
        <v>568</v>
      </c>
      <c r="B114" s="13" t="s">
        <v>19</v>
      </c>
      <c r="C114" s="29" t="s">
        <v>9</v>
      </c>
      <c r="D114" s="34" t="s">
        <v>270</v>
      </c>
      <c r="E114" s="13" t="s">
        <v>271</v>
      </c>
      <c r="F114" s="13" t="s">
        <v>31</v>
      </c>
      <c r="G114" s="13" t="s">
        <v>32</v>
      </c>
      <c r="H114" s="35">
        <v>8000093000005</v>
      </c>
      <c r="I114" s="34" t="s">
        <v>272</v>
      </c>
      <c r="J114" s="34">
        <v>26007380</v>
      </c>
      <c r="K114" s="13" t="s">
        <v>457</v>
      </c>
      <c r="L114" s="13" t="s">
        <v>636</v>
      </c>
      <c r="M114" s="13" t="s">
        <v>34</v>
      </c>
      <c r="N114" s="36">
        <v>4</v>
      </c>
      <c r="O114" s="14">
        <f t="shared" si="1"/>
        <v>8.875</v>
      </c>
      <c r="P114" s="14">
        <v>8.875</v>
      </c>
      <c r="Q114" s="14">
        <v>0</v>
      </c>
      <c r="R114" s="28">
        <v>44927</v>
      </c>
      <c r="S114" s="13" t="s">
        <v>15</v>
      </c>
      <c r="T114" s="13" t="s">
        <v>35</v>
      </c>
      <c r="U114" s="13" t="s">
        <v>35</v>
      </c>
      <c r="V114" s="13"/>
    </row>
    <row r="115" spans="1:22" s="33" customFormat="1" ht="15" customHeight="1" x14ac:dyDescent="0.3">
      <c r="A115" s="8" t="s">
        <v>569</v>
      </c>
      <c r="B115" s="13" t="s">
        <v>19</v>
      </c>
      <c r="C115" s="29" t="s">
        <v>9</v>
      </c>
      <c r="D115" s="34" t="s">
        <v>273</v>
      </c>
      <c r="E115" s="13" t="s">
        <v>271</v>
      </c>
      <c r="F115" s="13" t="s">
        <v>31</v>
      </c>
      <c r="G115" s="13" t="s">
        <v>32</v>
      </c>
      <c r="H115" s="35">
        <v>8000093000006</v>
      </c>
      <c r="I115" s="34" t="s">
        <v>274</v>
      </c>
      <c r="J115" s="34">
        <v>23442292</v>
      </c>
      <c r="K115" s="13" t="s">
        <v>457</v>
      </c>
      <c r="L115" s="13" t="s">
        <v>636</v>
      </c>
      <c r="M115" s="13" t="s">
        <v>34</v>
      </c>
      <c r="N115" s="36">
        <v>4</v>
      </c>
      <c r="O115" s="14">
        <f t="shared" si="1"/>
        <v>2.4300000000000002</v>
      </c>
      <c r="P115" s="14">
        <v>2.4300000000000002</v>
      </c>
      <c r="Q115" s="14">
        <v>0</v>
      </c>
      <c r="R115" s="28">
        <v>44927</v>
      </c>
      <c r="S115" s="13" t="s">
        <v>15</v>
      </c>
      <c r="T115" s="13" t="s">
        <v>35</v>
      </c>
      <c r="U115" s="13" t="s">
        <v>35</v>
      </c>
      <c r="V115" s="13"/>
    </row>
    <row r="116" spans="1:22" s="33" customFormat="1" ht="15" customHeight="1" x14ac:dyDescent="0.3">
      <c r="A116" s="8" t="s">
        <v>570</v>
      </c>
      <c r="B116" s="13" t="s">
        <v>19</v>
      </c>
      <c r="C116" s="29" t="s">
        <v>9</v>
      </c>
      <c r="D116" s="34" t="s">
        <v>275</v>
      </c>
      <c r="E116" s="13" t="s">
        <v>221</v>
      </c>
      <c r="F116" s="13" t="s">
        <v>31</v>
      </c>
      <c r="G116" s="13" t="s">
        <v>32</v>
      </c>
      <c r="H116" s="35">
        <v>8000092000222</v>
      </c>
      <c r="I116" s="34" t="s">
        <v>276</v>
      </c>
      <c r="J116" s="34" t="s">
        <v>277</v>
      </c>
      <c r="K116" s="13" t="s">
        <v>457</v>
      </c>
      <c r="L116" s="13" t="s">
        <v>636</v>
      </c>
      <c r="M116" s="13" t="s">
        <v>34</v>
      </c>
      <c r="N116" s="36">
        <v>5</v>
      </c>
      <c r="O116" s="14">
        <f t="shared" si="1"/>
        <v>7.8869999999999996</v>
      </c>
      <c r="P116" s="14">
        <v>7.8869999999999996</v>
      </c>
      <c r="Q116" s="14">
        <v>0</v>
      </c>
      <c r="R116" s="28">
        <v>44927</v>
      </c>
      <c r="S116" s="13" t="s">
        <v>15</v>
      </c>
      <c r="T116" s="13" t="s">
        <v>35</v>
      </c>
      <c r="U116" s="13" t="s">
        <v>35</v>
      </c>
      <c r="V116" s="13"/>
    </row>
    <row r="117" spans="1:22" s="33" customFormat="1" ht="15" customHeight="1" x14ac:dyDescent="0.3">
      <c r="A117" s="8" t="s">
        <v>571</v>
      </c>
      <c r="B117" s="13" t="s">
        <v>19</v>
      </c>
      <c r="C117" s="29" t="s">
        <v>9</v>
      </c>
      <c r="D117" s="34" t="s">
        <v>278</v>
      </c>
      <c r="E117" s="13" t="s">
        <v>279</v>
      </c>
      <c r="F117" s="13" t="s">
        <v>31</v>
      </c>
      <c r="G117" s="13" t="s">
        <v>32</v>
      </c>
      <c r="H117" s="35">
        <v>8000092000225</v>
      </c>
      <c r="I117" s="34" t="s">
        <v>280</v>
      </c>
      <c r="J117" s="34" t="s">
        <v>281</v>
      </c>
      <c r="K117" s="13" t="s">
        <v>457</v>
      </c>
      <c r="L117" s="13" t="s">
        <v>636</v>
      </c>
      <c r="M117" s="13" t="s">
        <v>34</v>
      </c>
      <c r="N117" s="36">
        <v>14</v>
      </c>
      <c r="O117" s="14">
        <f t="shared" si="1"/>
        <v>36.231000000000002</v>
      </c>
      <c r="P117" s="14">
        <v>36.231000000000002</v>
      </c>
      <c r="Q117" s="14">
        <v>0</v>
      </c>
      <c r="R117" s="28">
        <v>44927</v>
      </c>
      <c r="S117" s="13" t="s">
        <v>15</v>
      </c>
      <c r="T117" s="13" t="s">
        <v>35</v>
      </c>
      <c r="U117" s="13" t="s">
        <v>35</v>
      </c>
      <c r="V117" s="13"/>
    </row>
    <row r="118" spans="1:22" s="33" customFormat="1" ht="15" customHeight="1" x14ac:dyDescent="0.3">
      <c r="A118" s="8" t="s">
        <v>572</v>
      </c>
      <c r="B118" s="13" t="s">
        <v>605</v>
      </c>
      <c r="C118" s="29" t="s">
        <v>9</v>
      </c>
      <c r="D118" s="34" t="s">
        <v>282</v>
      </c>
      <c r="E118" s="13" t="s">
        <v>283</v>
      </c>
      <c r="F118" s="13" t="s">
        <v>31</v>
      </c>
      <c r="G118" s="13" t="s">
        <v>32</v>
      </c>
      <c r="H118" s="35">
        <v>8000092000226</v>
      </c>
      <c r="I118" s="34" t="s">
        <v>284</v>
      </c>
      <c r="J118" s="34" t="s">
        <v>285</v>
      </c>
      <c r="K118" s="13" t="s">
        <v>457</v>
      </c>
      <c r="L118" s="13" t="s">
        <v>636</v>
      </c>
      <c r="M118" s="13" t="s">
        <v>34</v>
      </c>
      <c r="N118" s="36">
        <v>2</v>
      </c>
      <c r="O118" s="14">
        <f t="shared" si="1"/>
        <v>2.1480000000000001</v>
      </c>
      <c r="P118" s="14">
        <v>2.1480000000000001</v>
      </c>
      <c r="Q118" s="14">
        <v>0</v>
      </c>
      <c r="R118" s="28">
        <v>44927</v>
      </c>
      <c r="S118" s="13" t="s">
        <v>15</v>
      </c>
      <c r="T118" s="13" t="s">
        <v>35</v>
      </c>
      <c r="U118" s="13" t="s">
        <v>35</v>
      </c>
      <c r="V118" s="13"/>
    </row>
    <row r="119" spans="1:22" s="41" customFormat="1" ht="15" customHeight="1" x14ac:dyDescent="0.3">
      <c r="A119" s="8" t="s">
        <v>589</v>
      </c>
      <c r="B119" s="13" t="s">
        <v>573</v>
      </c>
      <c r="C119" s="37" t="s">
        <v>9</v>
      </c>
      <c r="D119" s="38" t="s">
        <v>574</v>
      </c>
      <c r="E119" s="37" t="s">
        <v>575</v>
      </c>
      <c r="F119" s="37" t="s">
        <v>31</v>
      </c>
      <c r="G119" s="37" t="s">
        <v>32</v>
      </c>
      <c r="H119" s="39">
        <v>8000002000391</v>
      </c>
      <c r="I119" s="38" t="s">
        <v>576</v>
      </c>
      <c r="J119" s="38" t="s">
        <v>577</v>
      </c>
      <c r="K119" s="37" t="s">
        <v>457</v>
      </c>
      <c r="L119" s="37" t="s">
        <v>636</v>
      </c>
      <c r="M119" s="37" t="s">
        <v>34</v>
      </c>
      <c r="N119" s="40">
        <v>14</v>
      </c>
      <c r="O119" s="14">
        <f t="shared" si="1"/>
        <v>10.295</v>
      </c>
      <c r="P119" s="14">
        <v>10.295</v>
      </c>
      <c r="Q119" s="14">
        <v>0</v>
      </c>
      <c r="R119" s="28">
        <v>44927</v>
      </c>
      <c r="S119" s="37" t="s">
        <v>15</v>
      </c>
      <c r="T119" s="37" t="s">
        <v>35</v>
      </c>
      <c r="U119" s="13" t="s">
        <v>35</v>
      </c>
      <c r="V119" s="37"/>
    </row>
    <row r="120" spans="1:22" s="41" customFormat="1" ht="15" customHeight="1" x14ac:dyDescent="0.3">
      <c r="A120" s="8" t="s">
        <v>590</v>
      </c>
      <c r="B120" s="37" t="s">
        <v>578</v>
      </c>
      <c r="C120" s="37" t="s">
        <v>9</v>
      </c>
      <c r="D120" s="38" t="s">
        <v>579</v>
      </c>
      <c r="E120" s="37" t="s">
        <v>193</v>
      </c>
      <c r="F120" s="37" t="s">
        <v>31</v>
      </c>
      <c r="G120" s="37" t="s">
        <v>32</v>
      </c>
      <c r="H120" s="39">
        <v>8000092000224</v>
      </c>
      <c r="I120" s="38" t="s">
        <v>580</v>
      </c>
      <c r="J120" s="38" t="s">
        <v>581</v>
      </c>
      <c r="K120" s="37" t="s">
        <v>457</v>
      </c>
      <c r="L120" s="37" t="s">
        <v>636</v>
      </c>
      <c r="M120" s="37" t="s">
        <v>34</v>
      </c>
      <c r="N120" s="40">
        <v>14</v>
      </c>
      <c r="O120" s="14">
        <f t="shared" si="1"/>
        <v>12.797000000000001</v>
      </c>
      <c r="P120" s="14">
        <v>12.797000000000001</v>
      </c>
      <c r="Q120" s="14">
        <v>0</v>
      </c>
      <c r="R120" s="28">
        <v>44927</v>
      </c>
      <c r="S120" s="37" t="s">
        <v>15</v>
      </c>
      <c r="T120" s="37" t="s">
        <v>35</v>
      </c>
      <c r="U120" s="13" t="s">
        <v>35</v>
      </c>
      <c r="V120" s="37"/>
    </row>
    <row r="121" spans="1:22" s="41" customFormat="1" ht="15" customHeight="1" x14ac:dyDescent="0.3">
      <c r="A121" s="8" t="s">
        <v>591</v>
      </c>
      <c r="B121" s="37" t="s">
        <v>19</v>
      </c>
      <c r="C121" s="37" t="s">
        <v>9</v>
      </c>
      <c r="D121" s="38" t="s">
        <v>582</v>
      </c>
      <c r="E121" s="37" t="s">
        <v>193</v>
      </c>
      <c r="F121" s="37" t="s">
        <v>31</v>
      </c>
      <c r="G121" s="37" t="s">
        <v>32</v>
      </c>
      <c r="H121" s="39">
        <v>8000092000223</v>
      </c>
      <c r="I121" s="38" t="s">
        <v>583</v>
      </c>
      <c r="J121" s="38" t="s">
        <v>584</v>
      </c>
      <c r="K121" s="37" t="s">
        <v>457</v>
      </c>
      <c r="L121" s="37" t="s">
        <v>636</v>
      </c>
      <c r="M121" s="37" t="s">
        <v>34</v>
      </c>
      <c r="N121" s="40">
        <v>14</v>
      </c>
      <c r="O121" s="14">
        <f t="shared" si="1"/>
        <v>19.251999999999999</v>
      </c>
      <c r="P121" s="14">
        <v>19.251999999999999</v>
      </c>
      <c r="Q121" s="14">
        <v>0</v>
      </c>
      <c r="R121" s="28">
        <v>44927</v>
      </c>
      <c r="S121" s="37" t="s">
        <v>15</v>
      </c>
      <c r="T121" s="37" t="s">
        <v>35</v>
      </c>
      <c r="U121" s="13" t="s">
        <v>35</v>
      </c>
      <c r="V121" s="37"/>
    </row>
    <row r="122" spans="1:22" s="33" customFormat="1" ht="15" customHeight="1" x14ac:dyDescent="0.3">
      <c r="A122" s="8" t="s">
        <v>592</v>
      </c>
      <c r="B122" s="29" t="s">
        <v>348</v>
      </c>
      <c r="C122" s="29" t="s">
        <v>9</v>
      </c>
      <c r="D122" s="29" t="s">
        <v>349</v>
      </c>
      <c r="E122" s="29" t="s">
        <v>350</v>
      </c>
      <c r="F122" s="29" t="s">
        <v>31</v>
      </c>
      <c r="G122" s="29" t="s">
        <v>32</v>
      </c>
      <c r="H122" s="30">
        <v>8000002900007</v>
      </c>
      <c r="I122" s="29" t="s">
        <v>351</v>
      </c>
      <c r="J122" s="29">
        <v>26334066</v>
      </c>
      <c r="K122" s="13" t="s">
        <v>457</v>
      </c>
      <c r="L122" s="13" t="s">
        <v>636</v>
      </c>
      <c r="M122" s="29" t="s">
        <v>34</v>
      </c>
      <c r="N122" s="31">
        <v>4</v>
      </c>
      <c r="O122" s="14">
        <f t="shared" si="1"/>
        <v>5.6070000000000002</v>
      </c>
      <c r="P122" s="14">
        <v>5.6070000000000002</v>
      </c>
      <c r="Q122" s="14">
        <v>0</v>
      </c>
      <c r="R122" s="28">
        <v>44927</v>
      </c>
      <c r="S122" s="13" t="s">
        <v>15</v>
      </c>
      <c r="T122" s="13" t="s">
        <v>35</v>
      </c>
      <c r="U122" s="13" t="s">
        <v>35</v>
      </c>
      <c r="V122" s="13"/>
    </row>
    <row r="123" spans="1:22" s="33" customFormat="1" ht="15" customHeight="1" x14ac:dyDescent="0.3">
      <c r="A123" s="8" t="s">
        <v>593</v>
      </c>
      <c r="B123" s="29" t="s">
        <v>352</v>
      </c>
      <c r="C123" s="29" t="s">
        <v>9</v>
      </c>
      <c r="D123" s="29" t="s">
        <v>353</v>
      </c>
      <c r="E123" s="29" t="s">
        <v>193</v>
      </c>
      <c r="F123" s="29" t="s">
        <v>31</v>
      </c>
      <c r="G123" s="29" t="s">
        <v>32</v>
      </c>
      <c r="H123" s="30">
        <v>8000002900039</v>
      </c>
      <c r="I123" s="29" t="s">
        <v>354</v>
      </c>
      <c r="J123" s="29">
        <v>96487665</v>
      </c>
      <c r="K123" s="13" t="s">
        <v>457</v>
      </c>
      <c r="L123" s="13" t="s">
        <v>636</v>
      </c>
      <c r="M123" s="29" t="s">
        <v>16</v>
      </c>
      <c r="N123" s="31">
        <v>8</v>
      </c>
      <c r="O123" s="14">
        <f t="shared" si="1"/>
        <v>15.866</v>
      </c>
      <c r="P123" s="14">
        <v>2.843</v>
      </c>
      <c r="Q123" s="14">
        <v>13.023</v>
      </c>
      <c r="R123" s="28">
        <v>44927</v>
      </c>
      <c r="S123" s="13" t="s">
        <v>15</v>
      </c>
      <c r="T123" s="13" t="s">
        <v>35</v>
      </c>
      <c r="U123" s="13" t="s">
        <v>35</v>
      </c>
      <c r="V123" s="13"/>
    </row>
    <row r="124" spans="1:22" s="33" customFormat="1" ht="15" customHeight="1" x14ac:dyDescent="0.3">
      <c r="A124" s="8" t="s">
        <v>594</v>
      </c>
      <c r="B124" s="13" t="s">
        <v>19</v>
      </c>
      <c r="C124" s="29" t="s">
        <v>9</v>
      </c>
      <c r="D124" s="29" t="s">
        <v>9</v>
      </c>
      <c r="E124" s="29" t="s">
        <v>237</v>
      </c>
      <c r="F124" s="29" t="s">
        <v>31</v>
      </c>
      <c r="G124" s="29" t="s">
        <v>32</v>
      </c>
      <c r="H124" s="30">
        <v>8000002900040</v>
      </c>
      <c r="I124" s="29" t="s">
        <v>355</v>
      </c>
      <c r="J124" s="29">
        <v>7927829</v>
      </c>
      <c r="K124" s="13" t="s">
        <v>457</v>
      </c>
      <c r="L124" s="13" t="s">
        <v>636</v>
      </c>
      <c r="M124" s="29" t="s">
        <v>16</v>
      </c>
      <c r="N124" s="31">
        <v>8</v>
      </c>
      <c r="O124" s="14">
        <f t="shared" si="1"/>
        <v>13.063000000000001</v>
      </c>
      <c r="P124" s="14">
        <v>2.323</v>
      </c>
      <c r="Q124" s="14">
        <v>10.74</v>
      </c>
      <c r="R124" s="28">
        <v>44927</v>
      </c>
      <c r="S124" s="13" t="s">
        <v>15</v>
      </c>
      <c r="T124" s="13" t="s">
        <v>35</v>
      </c>
      <c r="U124" s="13" t="s">
        <v>35</v>
      </c>
      <c r="V124" s="13"/>
    </row>
    <row r="125" spans="1:22" s="33" customFormat="1" ht="15" customHeight="1" x14ac:dyDescent="0.3">
      <c r="A125" s="8" t="s">
        <v>655</v>
      </c>
      <c r="B125" s="13" t="s">
        <v>348</v>
      </c>
      <c r="C125" s="42" t="s">
        <v>9</v>
      </c>
      <c r="D125" s="29" t="s">
        <v>656</v>
      </c>
      <c r="E125" s="29" t="s">
        <v>298</v>
      </c>
      <c r="F125" s="29" t="s">
        <v>31</v>
      </c>
      <c r="G125" s="29" t="s">
        <v>32</v>
      </c>
      <c r="H125" s="30">
        <v>8000002000396</v>
      </c>
      <c r="I125" s="29" t="s">
        <v>657</v>
      </c>
      <c r="J125" s="29" t="s">
        <v>658</v>
      </c>
      <c r="K125" s="13" t="s">
        <v>457</v>
      </c>
      <c r="L125" s="13" t="s">
        <v>636</v>
      </c>
      <c r="M125" s="29" t="s">
        <v>10</v>
      </c>
      <c r="N125" s="31">
        <v>4</v>
      </c>
      <c r="O125" s="14">
        <f t="shared" si="1"/>
        <v>0.79800000000000004</v>
      </c>
      <c r="P125" s="14">
        <v>0.79800000000000004</v>
      </c>
      <c r="Q125" s="14">
        <v>0</v>
      </c>
      <c r="R125" s="28">
        <v>44927</v>
      </c>
      <c r="S125" s="13" t="s">
        <v>15</v>
      </c>
      <c r="T125" s="13" t="s">
        <v>35</v>
      </c>
      <c r="U125" s="13" t="s">
        <v>35</v>
      </c>
      <c r="V125" s="13"/>
    </row>
    <row r="126" spans="1:22" s="33" customFormat="1" ht="15" customHeight="1" x14ac:dyDescent="0.3">
      <c r="A126" s="8" t="s">
        <v>659</v>
      </c>
      <c r="B126" s="13" t="s">
        <v>660</v>
      </c>
      <c r="C126" s="42" t="s">
        <v>9</v>
      </c>
      <c r="D126" s="29" t="s">
        <v>661</v>
      </c>
      <c r="E126" s="29" t="s">
        <v>279</v>
      </c>
      <c r="F126" s="29" t="s">
        <v>31</v>
      </c>
      <c r="G126" s="29" t="s">
        <v>32</v>
      </c>
      <c r="H126" s="30">
        <v>8000002000395</v>
      </c>
      <c r="I126" s="29" t="s">
        <v>662</v>
      </c>
      <c r="J126" s="29" t="s">
        <v>663</v>
      </c>
      <c r="K126" s="13" t="s">
        <v>457</v>
      </c>
      <c r="L126" s="13" t="s">
        <v>636</v>
      </c>
      <c r="M126" s="29" t="s">
        <v>10</v>
      </c>
      <c r="N126" s="31">
        <v>2</v>
      </c>
      <c r="O126" s="14">
        <f t="shared" si="1"/>
        <v>0.80400000000000005</v>
      </c>
      <c r="P126" s="14">
        <v>0.80400000000000005</v>
      </c>
      <c r="Q126" s="14">
        <v>0</v>
      </c>
      <c r="R126" s="28">
        <v>44927</v>
      </c>
      <c r="S126" s="13" t="s">
        <v>15</v>
      </c>
      <c r="T126" s="13" t="s">
        <v>35</v>
      </c>
      <c r="U126" s="13" t="s">
        <v>35</v>
      </c>
      <c r="V126" s="13"/>
    </row>
    <row r="127" spans="1:22" s="33" customFormat="1" ht="15" customHeight="1" x14ac:dyDescent="0.3">
      <c r="A127" s="8" t="s">
        <v>667</v>
      </c>
      <c r="B127" s="13" t="s">
        <v>348</v>
      </c>
      <c r="C127" s="42" t="s">
        <v>9</v>
      </c>
      <c r="D127" s="29" t="s">
        <v>668</v>
      </c>
      <c r="E127" s="29" t="s">
        <v>37</v>
      </c>
      <c r="F127" s="29" t="s">
        <v>31</v>
      </c>
      <c r="G127" s="29" t="s">
        <v>32</v>
      </c>
      <c r="H127" s="30">
        <v>8000002000392</v>
      </c>
      <c r="I127" s="29" t="s">
        <v>669</v>
      </c>
      <c r="J127" s="29" t="s">
        <v>670</v>
      </c>
      <c r="K127" s="13" t="s">
        <v>457</v>
      </c>
      <c r="L127" s="13" t="s">
        <v>636</v>
      </c>
      <c r="M127" s="29" t="s">
        <v>34</v>
      </c>
      <c r="N127" s="31">
        <v>1</v>
      </c>
      <c r="O127" s="14">
        <f t="shared" si="1"/>
        <v>0.32300000000000001</v>
      </c>
      <c r="P127" s="14">
        <v>0.32300000000000001</v>
      </c>
      <c r="Q127" s="14">
        <v>0</v>
      </c>
      <c r="R127" s="28">
        <v>44927</v>
      </c>
      <c r="S127" s="13" t="s">
        <v>15</v>
      </c>
      <c r="T127" s="13" t="s">
        <v>35</v>
      </c>
      <c r="U127" s="13" t="s">
        <v>35</v>
      </c>
      <c r="V127" s="13"/>
    </row>
    <row r="128" spans="1:22" s="33" customFormat="1" ht="15" customHeight="1" x14ac:dyDescent="0.3">
      <c r="A128" s="8" t="s">
        <v>678</v>
      </c>
      <c r="B128" s="13" t="s">
        <v>348</v>
      </c>
      <c r="C128" s="42" t="s">
        <v>9</v>
      </c>
      <c r="D128" s="42" t="s">
        <v>9</v>
      </c>
      <c r="E128" s="29" t="s">
        <v>679</v>
      </c>
      <c r="F128" s="29" t="s">
        <v>31</v>
      </c>
      <c r="G128" s="29" t="s">
        <v>32</v>
      </c>
      <c r="H128" s="30">
        <v>8000002000399</v>
      </c>
      <c r="I128" s="29" t="s">
        <v>680</v>
      </c>
      <c r="J128" s="29" t="s">
        <v>681</v>
      </c>
      <c r="K128" s="13" t="s">
        <v>457</v>
      </c>
      <c r="L128" s="13" t="s">
        <v>692</v>
      </c>
      <c r="M128" s="29" t="s">
        <v>34</v>
      </c>
      <c r="N128" s="31">
        <v>2</v>
      </c>
      <c r="O128" s="14">
        <f t="shared" si="1"/>
        <v>2.6</v>
      </c>
      <c r="P128" s="14">
        <v>2.6</v>
      </c>
      <c r="Q128" s="14">
        <v>0</v>
      </c>
      <c r="R128" s="28">
        <v>44927</v>
      </c>
      <c r="S128" s="13" t="s">
        <v>693</v>
      </c>
      <c r="T128" s="13" t="s">
        <v>35</v>
      </c>
      <c r="U128" s="13" t="s">
        <v>35</v>
      </c>
      <c r="V128" s="13"/>
    </row>
    <row r="130" spans="1:22" x14ac:dyDescent="0.3">
      <c r="O130" s="7"/>
      <c r="P130" s="7"/>
    </row>
    <row r="131" spans="1:22" ht="18" x14ac:dyDescent="0.3">
      <c r="A131" s="47" t="s">
        <v>11</v>
      </c>
      <c r="B131" s="47"/>
      <c r="C131" s="47"/>
      <c r="D131" s="47"/>
      <c r="E131" s="47"/>
      <c r="F131" s="47"/>
      <c r="G131" s="47"/>
      <c r="H131" s="47"/>
      <c r="I131" s="47"/>
      <c r="J131" s="47"/>
      <c r="K131" s="47"/>
      <c r="L131" s="47"/>
      <c r="M131" s="47"/>
      <c r="N131" s="47"/>
      <c r="O131" s="16"/>
      <c r="P131" s="16"/>
      <c r="Q131" s="16"/>
      <c r="R131" s="20"/>
      <c r="S131" s="16"/>
      <c r="T131" s="16"/>
    </row>
    <row r="132" spans="1:22" x14ac:dyDescent="0.3">
      <c r="O132" s="7"/>
      <c r="P132" s="7"/>
      <c r="Q132" s="7"/>
      <c r="U132" s="5"/>
    </row>
    <row r="133" spans="1:22" x14ac:dyDescent="0.3">
      <c r="O133" s="7"/>
      <c r="P133" s="7"/>
      <c r="Q133" s="7"/>
      <c r="U133" s="5"/>
    </row>
    <row r="134" spans="1:22" s="4" customFormat="1" x14ac:dyDescent="0.3">
      <c r="A134" s="10"/>
      <c r="B134" s="10"/>
      <c r="C134" s="10"/>
      <c r="D134" s="11"/>
      <c r="E134" s="10"/>
      <c r="F134" s="10"/>
      <c r="G134" s="10"/>
      <c r="H134" s="24"/>
      <c r="I134" s="11"/>
      <c r="J134" s="11"/>
      <c r="K134" s="10"/>
      <c r="L134" s="10"/>
      <c r="M134" s="10"/>
      <c r="N134" s="27"/>
      <c r="O134" s="12"/>
      <c r="P134" s="12"/>
      <c r="Q134" s="12"/>
      <c r="R134" s="21"/>
      <c r="S134" s="10"/>
      <c r="T134" s="10"/>
      <c r="U134" s="10"/>
    </row>
    <row r="135" spans="1:22" ht="45" customHeight="1" x14ac:dyDescent="0.3">
      <c r="A135" s="1" t="s">
        <v>24</v>
      </c>
      <c r="B135" s="1" t="s">
        <v>25</v>
      </c>
      <c r="C135" s="1" t="s">
        <v>0</v>
      </c>
      <c r="D135" s="1" t="s">
        <v>1</v>
      </c>
      <c r="E135" s="1" t="s">
        <v>2</v>
      </c>
      <c r="F135" s="1" t="s">
        <v>3</v>
      </c>
      <c r="G135" s="1" t="s">
        <v>4</v>
      </c>
      <c r="H135" s="23" t="s">
        <v>456</v>
      </c>
      <c r="I135" s="1" t="s">
        <v>5</v>
      </c>
      <c r="J135" s="1" t="s">
        <v>6</v>
      </c>
      <c r="K135" s="1" t="s">
        <v>26</v>
      </c>
      <c r="L135" s="1" t="s">
        <v>18</v>
      </c>
      <c r="M135" s="1" t="s">
        <v>7</v>
      </c>
      <c r="N135" s="26" t="s">
        <v>8</v>
      </c>
      <c r="O135" s="26" t="s">
        <v>458</v>
      </c>
      <c r="P135" s="2" t="s">
        <v>459</v>
      </c>
      <c r="Q135" s="2" t="s">
        <v>460</v>
      </c>
      <c r="R135" s="18" t="s">
        <v>27</v>
      </c>
      <c r="S135" s="2" t="s">
        <v>28</v>
      </c>
      <c r="T135" s="1" t="s">
        <v>12</v>
      </c>
      <c r="U135" s="1" t="s">
        <v>13</v>
      </c>
      <c r="V135" s="1" t="s">
        <v>23</v>
      </c>
    </row>
    <row r="136" spans="1:22" s="33" customFormat="1" ht="15" customHeight="1" x14ac:dyDescent="0.3">
      <c r="A136" s="8" t="s">
        <v>464</v>
      </c>
      <c r="B136" s="29" t="s">
        <v>21</v>
      </c>
      <c r="C136" s="29" t="s">
        <v>9</v>
      </c>
      <c r="D136" s="29" t="s">
        <v>286</v>
      </c>
      <c r="E136" s="29" t="s">
        <v>244</v>
      </c>
      <c r="F136" s="29" t="s">
        <v>31</v>
      </c>
      <c r="G136" s="29" t="s">
        <v>32</v>
      </c>
      <c r="H136" s="30">
        <v>8000092000007</v>
      </c>
      <c r="I136" s="29" t="s">
        <v>287</v>
      </c>
      <c r="J136" s="29">
        <v>91053497</v>
      </c>
      <c r="K136" s="13" t="s">
        <v>457</v>
      </c>
      <c r="L136" s="13" t="s">
        <v>636</v>
      </c>
      <c r="M136" s="29" t="s">
        <v>16</v>
      </c>
      <c r="N136" s="31">
        <v>6</v>
      </c>
      <c r="O136" s="14">
        <f>SUM(P136:Q136)</f>
        <v>0.35699999999999998</v>
      </c>
      <c r="P136" s="14">
        <v>0.124</v>
      </c>
      <c r="Q136" s="14">
        <v>0.23300000000000001</v>
      </c>
      <c r="R136" s="28">
        <v>44927</v>
      </c>
      <c r="S136" s="13" t="s">
        <v>15</v>
      </c>
      <c r="T136" s="13" t="s">
        <v>35</v>
      </c>
      <c r="U136" s="13" t="s">
        <v>35</v>
      </c>
      <c r="V136" s="13"/>
    </row>
    <row r="137" spans="1:22" s="33" customFormat="1" ht="15" customHeight="1" x14ac:dyDescent="0.3">
      <c r="A137" s="8" t="s">
        <v>465</v>
      </c>
      <c r="B137" s="29" t="s">
        <v>21</v>
      </c>
      <c r="C137" s="29" t="s">
        <v>9</v>
      </c>
      <c r="D137" s="29" t="s">
        <v>288</v>
      </c>
      <c r="E137" s="29" t="s">
        <v>244</v>
      </c>
      <c r="F137" s="29" t="s">
        <v>31</v>
      </c>
      <c r="G137" s="29" t="s">
        <v>32</v>
      </c>
      <c r="H137" s="30">
        <v>8000092000008</v>
      </c>
      <c r="I137" s="29" t="s">
        <v>289</v>
      </c>
      <c r="J137" s="29">
        <v>91053496</v>
      </c>
      <c r="K137" s="13" t="s">
        <v>457</v>
      </c>
      <c r="L137" s="13" t="s">
        <v>636</v>
      </c>
      <c r="M137" s="29" t="s">
        <v>16</v>
      </c>
      <c r="N137" s="31">
        <v>6</v>
      </c>
      <c r="O137" s="14">
        <f t="shared" ref="O137:O201" si="2">SUM(P137:Q137)</f>
        <v>1.5640000000000001</v>
      </c>
      <c r="P137" s="14">
        <v>0.24</v>
      </c>
      <c r="Q137" s="14">
        <v>1.3240000000000001</v>
      </c>
      <c r="R137" s="28">
        <v>44927</v>
      </c>
      <c r="S137" s="13" t="s">
        <v>15</v>
      </c>
      <c r="T137" s="13" t="s">
        <v>35</v>
      </c>
      <c r="U137" s="13" t="s">
        <v>35</v>
      </c>
      <c r="V137" s="13"/>
    </row>
    <row r="138" spans="1:22" s="33" customFormat="1" ht="15" customHeight="1" x14ac:dyDescent="0.3">
      <c r="A138" s="8" t="s">
        <v>466</v>
      </c>
      <c r="B138" s="29" t="s">
        <v>290</v>
      </c>
      <c r="C138" s="29" t="s">
        <v>9</v>
      </c>
      <c r="D138" s="29" t="s">
        <v>9</v>
      </c>
      <c r="E138" s="29" t="s">
        <v>95</v>
      </c>
      <c r="F138" s="29" t="s">
        <v>31</v>
      </c>
      <c r="G138" s="29" t="s">
        <v>32</v>
      </c>
      <c r="H138" s="30">
        <v>8000002000001</v>
      </c>
      <c r="I138" s="29" t="s">
        <v>291</v>
      </c>
      <c r="J138" s="29">
        <v>72417996</v>
      </c>
      <c r="K138" s="13" t="s">
        <v>457</v>
      </c>
      <c r="L138" s="13" t="s">
        <v>636</v>
      </c>
      <c r="M138" s="29" t="s">
        <v>16</v>
      </c>
      <c r="N138" s="31">
        <v>5</v>
      </c>
      <c r="O138" s="14">
        <f t="shared" si="2"/>
        <v>9.1999999999999998E-2</v>
      </c>
      <c r="P138" s="14">
        <v>1.2E-2</v>
      </c>
      <c r="Q138" s="14">
        <v>0.08</v>
      </c>
      <c r="R138" s="28">
        <v>44927</v>
      </c>
      <c r="S138" s="13" t="s">
        <v>15</v>
      </c>
      <c r="T138" s="13" t="s">
        <v>35</v>
      </c>
      <c r="U138" s="13" t="s">
        <v>35</v>
      </c>
      <c r="V138" s="13"/>
    </row>
    <row r="139" spans="1:22" s="33" customFormat="1" ht="15" customHeight="1" x14ac:dyDescent="0.3">
      <c r="A139" s="8" t="s">
        <v>467</v>
      </c>
      <c r="B139" s="29" t="s">
        <v>290</v>
      </c>
      <c r="C139" s="29" t="s">
        <v>9</v>
      </c>
      <c r="D139" s="29" t="s">
        <v>9</v>
      </c>
      <c r="E139" s="29" t="s">
        <v>235</v>
      </c>
      <c r="F139" s="29" t="s">
        <v>31</v>
      </c>
      <c r="G139" s="29" t="s">
        <v>32</v>
      </c>
      <c r="H139" s="30">
        <v>8000002000012</v>
      </c>
      <c r="I139" s="29" t="s">
        <v>292</v>
      </c>
      <c r="J139" s="29">
        <v>96643077</v>
      </c>
      <c r="K139" s="13" t="s">
        <v>457</v>
      </c>
      <c r="L139" s="13" t="s">
        <v>636</v>
      </c>
      <c r="M139" s="29" t="s">
        <v>16</v>
      </c>
      <c r="N139" s="31">
        <v>8</v>
      </c>
      <c r="O139" s="14">
        <f t="shared" si="2"/>
        <v>0.08</v>
      </c>
      <c r="P139" s="14">
        <v>0.02</v>
      </c>
      <c r="Q139" s="14">
        <v>0.06</v>
      </c>
      <c r="R139" s="28">
        <v>44927</v>
      </c>
      <c r="S139" s="13" t="s">
        <v>15</v>
      </c>
      <c r="T139" s="13" t="s">
        <v>35</v>
      </c>
      <c r="U139" s="13" t="s">
        <v>35</v>
      </c>
      <c r="V139" s="13"/>
    </row>
    <row r="140" spans="1:22" s="33" customFormat="1" ht="15" customHeight="1" x14ac:dyDescent="0.3">
      <c r="A140" s="8" t="s">
        <v>468</v>
      </c>
      <c r="B140" s="29" t="s">
        <v>293</v>
      </c>
      <c r="C140" s="29" t="s">
        <v>9</v>
      </c>
      <c r="D140" s="29" t="s">
        <v>9</v>
      </c>
      <c r="E140" s="29" t="s">
        <v>283</v>
      </c>
      <c r="F140" s="29" t="s">
        <v>31</v>
      </c>
      <c r="G140" s="29" t="s">
        <v>32</v>
      </c>
      <c r="H140" s="30">
        <v>8000002000014</v>
      </c>
      <c r="I140" s="29" t="s">
        <v>294</v>
      </c>
      <c r="J140" s="29" t="s">
        <v>641</v>
      </c>
      <c r="K140" s="13" t="s">
        <v>457</v>
      </c>
      <c r="L140" s="13" t="s">
        <v>636</v>
      </c>
      <c r="M140" s="29" t="s">
        <v>16</v>
      </c>
      <c r="N140" s="31">
        <v>8</v>
      </c>
      <c r="O140" s="14">
        <f t="shared" si="2"/>
        <v>6.2E-2</v>
      </c>
      <c r="P140" s="14">
        <v>1.0999999999999999E-2</v>
      </c>
      <c r="Q140" s="14">
        <v>5.0999999999999997E-2</v>
      </c>
      <c r="R140" s="28">
        <v>44927</v>
      </c>
      <c r="S140" s="13" t="s">
        <v>15</v>
      </c>
      <c r="T140" s="13" t="s">
        <v>35</v>
      </c>
      <c r="U140" s="13" t="s">
        <v>35</v>
      </c>
      <c r="V140" s="13"/>
    </row>
    <row r="141" spans="1:22" s="33" customFormat="1" ht="15" customHeight="1" x14ac:dyDescent="0.3">
      <c r="A141" s="8" t="s">
        <v>469</v>
      </c>
      <c r="B141" s="29" t="s">
        <v>295</v>
      </c>
      <c r="C141" s="29" t="s">
        <v>9</v>
      </c>
      <c r="D141" s="29" t="s">
        <v>9</v>
      </c>
      <c r="E141" s="29" t="s">
        <v>283</v>
      </c>
      <c r="F141" s="29" t="s">
        <v>31</v>
      </c>
      <c r="G141" s="29" t="s">
        <v>32</v>
      </c>
      <c r="H141" s="30">
        <v>8000002000015</v>
      </c>
      <c r="I141" s="29" t="s">
        <v>296</v>
      </c>
      <c r="J141" s="29">
        <v>97092443</v>
      </c>
      <c r="K141" s="13" t="s">
        <v>457</v>
      </c>
      <c r="L141" s="13" t="s">
        <v>636</v>
      </c>
      <c r="M141" s="29" t="s">
        <v>16</v>
      </c>
      <c r="N141" s="31">
        <v>4</v>
      </c>
      <c r="O141" s="14">
        <f t="shared" si="2"/>
        <v>0.28399999999999997</v>
      </c>
      <c r="P141" s="14">
        <v>0.17499999999999999</v>
      </c>
      <c r="Q141" s="14">
        <v>0.109</v>
      </c>
      <c r="R141" s="28">
        <v>44927</v>
      </c>
      <c r="S141" s="13" t="s">
        <v>15</v>
      </c>
      <c r="T141" s="13" t="s">
        <v>35</v>
      </c>
      <c r="U141" s="13" t="s">
        <v>35</v>
      </c>
      <c r="V141" s="13"/>
    </row>
    <row r="142" spans="1:22" s="33" customFormat="1" ht="15" customHeight="1" x14ac:dyDescent="0.3">
      <c r="A142" s="8" t="s">
        <v>470</v>
      </c>
      <c r="B142" s="29" t="s">
        <v>290</v>
      </c>
      <c r="C142" s="29" t="s">
        <v>9</v>
      </c>
      <c r="D142" s="29" t="s">
        <v>9</v>
      </c>
      <c r="E142" s="29" t="s">
        <v>54</v>
      </c>
      <c r="F142" s="29" t="s">
        <v>31</v>
      </c>
      <c r="G142" s="29" t="s">
        <v>32</v>
      </c>
      <c r="H142" s="30">
        <v>8000002000085</v>
      </c>
      <c r="I142" s="29" t="s">
        <v>297</v>
      </c>
      <c r="J142" s="29">
        <v>93588413</v>
      </c>
      <c r="K142" s="13" t="s">
        <v>457</v>
      </c>
      <c r="L142" s="13" t="s">
        <v>636</v>
      </c>
      <c r="M142" s="29" t="s">
        <v>16</v>
      </c>
      <c r="N142" s="31">
        <v>8</v>
      </c>
      <c r="O142" s="14">
        <f t="shared" si="2"/>
        <v>8.4000000000000005E-2</v>
      </c>
      <c r="P142" s="14">
        <v>0.02</v>
      </c>
      <c r="Q142" s="14">
        <v>6.4000000000000001E-2</v>
      </c>
      <c r="R142" s="28">
        <v>44927</v>
      </c>
      <c r="S142" s="13" t="s">
        <v>15</v>
      </c>
      <c r="T142" s="13" t="s">
        <v>35</v>
      </c>
      <c r="U142" s="13" t="s">
        <v>35</v>
      </c>
      <c r="V142" s="13"/>
    </row>
    <row r="143" spans="1:22" s="33" customFormat="1" ht="15" customHeight="1" x14ac:dyDescent="0.3">
      <c r="A143" s="8" t="s">
        <v>471</v>
      </c>
      <c r="B143" s="29" t="s">
        <v>290</v>
      </c>
      <c r="C143" s="29" t="s">
        <v>9</v>
      </c>
      <c r="D143" s="29" t="s">
        <v>9</v>
      </c>
      <c r="E143" s="29" t="s">
        <v>298</v>
      </c>
      <c r="F143" s="29" t="s">
        <v>31</v>
      </c>
      <c r="G143" s="29" t="s">
        <v>32</v>
      </c>
      <c r="H143" s="30">
        <v>8000002000086</v>
      </c>
      <c r="I143" s="29" t="s">
        <v>299</v>
      </c>
      <c r="J143" s="29">
        <v>72417990</v>
      </c>
      <c r="K143" s="13" t="s">
        <v>457</v>
      </c>
      <c r="L143" s="13" t="s">
        <v>636</v>
      </c>
      <c r="M143" s="29" t="s">
        <v>16</v>
      </c>
      <c r="N143" s="31">
        <v>3</v>
      </c>
      <c r="O143" s="14">
        <f t="shared" si="2"/>
        <v>6.7460000000000004</v>
      </c>
      <c r="P143" s="14">
        <v>1.9419999999999999</v>
      </c>
      <c r="Q143" s="14">
        <v>4.8040000000000003</v>
      </c>
      <c r="R143" s="28">
        <v>44927</v>
      </c>
      <c r="S143" s="13" t="s">
        <v>15</v>
      </c>
      <c r="T143" s="13" t="s">
        <v>35</v>
      </c>
      <c r="U143" s="13" t="s">
        <v>35</v>
      </c>
      <c r="V143" s="13"/>
    </row>
    <row r="144" spans="1:22" s="33" customFormat="1" ht="15" customHeight="1" x14ac:dyDescent="0.3">
      <c r="A144" s="8" t="s">
        <v>472</v>
      </c>
      <c r="B144" s="29" t="s">
        <v>290</v>
      </c>
      <c r="C144" s="29" t="s">
        <v>9</v>
      </c>
      <c r="D144" s="29" t="s">
        <v>9</v>
      </c>
      <c r="E144" s="29" t="s">
        <v>300</v>
      </c>
      <c r="F144" s="29" t="s">
        <v>31</v>
      </c>
      <c r="G144" s="29" t="s">
        <v>32</v>
      </c>
      <c r="H144" s="30">
        <v>8000002000087</v>
      </c>
      <c r="I144" s="29" t="s">
        <v>301</v>
      </c>
      <c r="J144" s="29">
        <v>90932297</v>
      </c>
      <c r="K144" s="13" t="s">
        <v>457</v>
      </c>
      <c r="L144" s="13" t="s">
        <v>636</v>
      </c>
      <c r="M144" s="29" t="s">
        <v>16</v>
      </c>
      <c r="N144" s="31">
        <v>3</v>
      </c>
      <c r="O144" s="14">
        <f t="shared" si="2"/>
        <v>3.6999999999999998E-2</v>
      </c>
      <c r="P144" s="14">
        <v>5.0000000000000001E-3</v>
      </c>
      <c r="Q144" s="14">
        <v>3.2000000000000001E-2</v>
      </c>
      <c r="R144" s="28">
        <v>44927</v>
      </c>
      <c r="S144" s="13" t="s">
        <v>15</v>
      </c>
      <c r="T144" s="13" t="s">
        <v>35</v>
      </c>
      <c r="U144" s="13" t="s">
        <v>35</v>
      </c>
      <c r="V144" s="13"/>
    </row>
    <row r="145" spans="1:22" s="33" customFormat="1" ht="15" customHeight="1" x14ac:dyDescent="0.3">
      <c r="A145" s="8" t="s">
        <v>473</v>
      </c>
      <c r="B145" s="29" t="s">
        <v>302</v>
      </c>
      <c r="C145" s="29" t="s">
        <v>9</v>
      </c>
      <c r="D145" s="29" t="s">
        <v>9</v>
      </c>
      <c r="E145" s="29" t="s">
        <v>72</v>
      </c>
      <c r="F145" s="29" t="s">
        <v>31</v>
      </c>
      <c r="G145" s="29" t="s">
        <v>32</v>
      </c>
      <c r="H145" s="30">
        <v>8000002000089</v>
      </c>
      <c r="I145" s="29" t="s">
        <v>303</v>
      </c>
      <c r="J145" s="29">
        <v>96220395</v>
      </c>
      <c r="K145" s="13" t="s">
        <v>457</v>
      </c>
      <c r="L145" s="13" t="s">
        <v>636</v>
      </c>
      <c r="M145" s="29" t="s">
        <v>16</v>
      </c>
      <c r="N145" s="31">
        <v>8</v>
      </c>
      <c r="O145" s="14">
        <f t="shared" si="2"/>
        <v>0.39400000000000002</v>
      </c>
      <c r="P145" s="14">
        <v>8.3000000000000004E-2</v>
      </c>
      <c r="Q145" s="14">
        <v>0.311</v>
      </c>
      <c r="R145" s="28">
        <v>44927</v>
      </c>
      <c r="S145" s="13" t="s">
        <v>15</v>
      </c>
      <c r="T145" s="13" t="s">
        <v>35</v>
      </c>
      <c r="U145" s="13" t="s">
        <v>35</v>
      </c>
      <c r="V145" s="13"/>
    </row>
    <row r="146" spans="1:22" s="33" customFormat="1" ht="15" customHeight="1" x14ac:dyDescent="0.3">
      <c r="A146" s="8" t="s">
        <v>474</v>
      </c>
      <c r="B146" s="29" t="s">
        <v>304</v>
      </c>
      <c r="C146" s="29" t="s">
        <v>9</v>
      </c>
      <c r="D146" s="29" t="s">
        <v>9</v>
      </c>
      <c r="E146" s="29" t="s">
        <v>143</v>
      </c>
      <c r="F146" s="29" t="s">
        <v>31</v>
      </c>
      <c r="G146" s="29" t="s">
        <v>32</v>
      </c>
      <c r="H146" s="30">
        <v>8000002000092</v>
      </c>
      <c r="I146" s="29" t="s">
        <v>305</v>
      </c>
      <c r="J146" s="29">
        <v>96220480</v>
      </c>
      <c r="K146" s="13" t="s">
        <v>457</v>
      </c>
      <c r="L146" s="13" t="s">
        <v>636</v>
      </c>
      <c r="M146" s="29" t="s">
        <v>16</v>
      </c>
      <c r="N146" s="31">
        <v>6</v>
      </c>
      <c r="O146" s="14">
        <f t="shared" si="2"/>
        <v>5.5E-2</v>
      </c>
      <c r="P146" s="14">
        <v>1.2999999999999999E-2</v>
      </c>
      <c r="Q146" s="14">
        <v>4.2000000000000003E-2</v>
      </c>
      <c r="R146" s="28">
        <v>44927</v>
      </c>
      <c r="S146" s="13" t="s">
        <v>15</v>
      </c>
      <c r="T146" s="13" t="s">
        <v>35</v>
      </c>
      <c r="U146" s="13" t="s">
        <v>35</v>
      </c>
      <c r="V146" s="13"/>
    </row>
    <row r="147" spans="1:22" s="33" customFormat="1" ht="15" customHeight="1" x14ac:dyDescent="0.3">
      <c r="A147" s="8" t="s">
        <v>475</v>
      </c>
      <c r="B147" s="29" t="s">
        <v>306</v>
      </c>
      <c r="C147" s="29" t="s">
        <v>9</v>
      </c>
      <c r="D147" s="29">
        <v>108</v>
      </c>
      <c r="E147" s="29" t="s">
        <v>230</v>
      </c>
      <c r="F147" s="29" t="s">
        <v>31</v>
      </c>
      <c r="G147" s="29" t="s">
        <v>32</v>
      </c>
      <c r="H147" s="30">
        <v>8000002000093</v>
      </c>
      <c r="I147" s="29" t="s">
        <v>307</v>
      </c>
      <c r="J147" s="29">
        <v>95876245</v>
      </c>
      <c r="K147" s="13" t="s">
        <v>457</v>
      </c>
      <c r="L147" s="13" t="s">
        <v>636</v>
      </c>
      <c r="M147" s="29" t="s">
        <v>16</v>
      </c>
      <c r="N147" s="31">
        <v>4</v>
      </c>
      <c r="O147" s="14">
        <f t="shared" si="2"/>
        <v>5.0000000000000001E-3</v>
      </c>
      <c r="P147" s="14">
        <v>1E-3</v>
      </c>
      <c r="Q147" s="14">
        <v>4.0000000000000001E-3</v>
      </c>
      <c r="R147" s="28">
        <v>44927</v>
      </c>
      <c r="S147" s="13" t="s">
        <v>15</v>
      </c>
      <c r="T147" s="13" t="s">
        <v>35</v>
      </c>
      <c r="U147" s="13" t="s">
        <v>35</v>
      </c>
      <c r="V147" s="13"/>
    </row>
    <row r="148" spans="1:22" s="33" customFormat="1" ht="15" customHeight="1" x14ac:dyDescent="0.3">
      <c r="A148" s="8" t="s">
        <v>476</v>
      </c>
      <c r="B148" s="29" t="s">
        <v>306</v>
      </c>
      <c r="C148" s="29" t="s">
        <v>9</v>
      </c>
      <c r="D148" s="29">
        <v>108</v>
      </c>
      <c r="E148" s="29" t="s">
        <v>230</v>
      </c>
      <c r="F148" s="29" t="s">
        <v>31</v>
      </c>
      <c r="G148" s="29" t="s">
        <v>32</v>
      </c>
      <c r="H148" s="30">
        <v>8000002000094</v>
      </c>
      <c r="I148" s="29" t="s">
        <v>308</v>
      </c>
      <c r="J148" s="29">
        <v>97092529</v>
      </c>
      <c r="K148" s="13" t="s">
        <v>457</v>
      </c>
      <c r="L148" s="13" t="s">
        <v>636</v>
      </c>
      <c r="M148" s="29" t="s">
        <v>16</v>
      </c>
      <c r="N148" s="31">
        <v>4</v>
      </c>
      <c r="O148" s="14">
        <f t="shared" si="2"/>
        <v>0.371</v>
      </c>
      <c r="P148" s="14">
        <v>8.8999999999999996E-2</v>
      </c>
      <c r="Q148" s="14">
        <v>0.28199999999999997</v>
      </c>
      <c r="R148" s="28">
        <v>44927</v>
      </c>
      <c r="S148" s="13" t="s">
        <v>15</v>
      </c>
      <c r="T148" s="13" t="s">
        <v>35</v>
      </c>
      <c r="U148" s="13" t="s">
        <v>35</v>
      </c>
      <c r="V148" s="13"/>
    </row>
    <row r="149" spans="1:22" s="33" customFormat="1" ht="15" customHeight="1" x14ac:dyDescent="0.3">
      <c r="A149" s="8" t="s">
        <v>477</v>
      </c>
      <c r="B149" s="29" t="s">
        <v>309</v>
      </c>
      <c r="C149" s="29" t="s">
        <v>9</v>
      </c>
      <c r="D149" s="29">
        <v>42</v>
      </c>
      <c r="E149" s="29" t="s">
        <v>81</v>
      </c>
      <c r="F149" s="29" t="s">
        <v>31</v>
      </c>
      <c r="G149" s="29" t="s">
        <v>32</v>
      </c>
      <c r="H149" s="30">
        <v>8000002000149</v>
      </c>
      <c r="I149" s="29" t="s">
        <v>310</v>
      </c>
      <c r="J149" s="29">
        <v>96220388</v>
      </c>
      <c r="K149" s="13" t="s">
        <v>457</v>
      </c>
      <c r="L149" s="13" t="s">
        <v>636</v>
      </c>
      <c r="M149" s="29" t="s">
        <v>16</v>
      </c>
      <c r="N149" s="31">
        <v>10</v>
      </c>
      <c r="O149" s="14">
        <f t="shared" si="2"/>
        <v>12.369</v>
      </c>
      <c r="P149" s="14">
        <v>3.472</v>
      </c>
      <c r="Q149" s="14">
        <v>8.8970000000000002</v>
      </c>
      <c r="R149" s="28">
        <v>44927</v>
      </c>
      <c r="S149" s="13" t="s">
        <v>15</v>
      </c>
      <c r="T149" s="13" t="s">
        <v>35</v>
      </c>
      <c r="U149" s="13" t="s">
        <v>35</v>
      </c>
      <c r="V149" s="13"/>
    </row>
    <row r="150" spans="1:22" s="33" customFormat="1" ht="15" customHeight="1" x14ac:dyDescent="0.3">
      <c r="A150" s="8" t="s">
        <v>478</v>
      </c>
      <c r="B150" s="29" t="s">
        <v>312</v>
      </c>
      <c r="C150" s="29" t="s">
        <v>9</v>
      </c>
      <c r="D150" s="29" t="s">
        <v>9</v>
      </c>
      <c r="E150" s="29" t="s">
        <v>311</v>
      </c>
      <c r="F150" s="29" t="s">
        <v>31</v>
      </c>
      <c r="G150" s="29" t="s">
        <v>32</v>
      </c>
      <c r="H150" s="30">
        <v>8000002000162</v>
      </c>
      <c r="I150" s="29" t="s">
        <v>313</v>
      </c>
      <c r="J150" s="29" t="s">
        <v>611</v>
      </c>
      <c r="K150" s="13" t="s">
        <v>457</v>
      </c>
      <c r="L150" s="13" t="s">
        <v>636</v>
      </c>
      <c r="M150" s="29" t="s">
        <v>16</v>
      </c>
      <c r="N150" s="31">
        <v>13</v>
      </c>
      <c r="O150" s="14">
        <f t="shared" si="2"/>
        <v>1.746</v>
      </c>
      <c r="P150" s="14">
        <v>0.47199999999999998</v>
      </c>
      <c r="Q150" s="14">
        <v>1.274</v>
      </c>
      <c r="R150" s="28">
        <v>44927</v>
      </c>
      <c r="S150" s="13" t="s">
        <v>15</v>
      </c>
      <c r="T150" s="13" t="s">
        <v>35</v>
      </c>
      <c r="U150" s="13" t="s">
        <v>35</v>
      </c>
      <c r="V150" s="13"/>
    </row>
    <row r="151" spans="1:22" s="33" customFormat="1" ht="15" customHeight="1" x14ac:dyDescent="0.3">
      <c r="A151" s="8" t="s">
        <v>479</v>
      </c>
      <c r="B151" s="29" t="s">
        <v>314</v>
      </c>
      <c r="C151" s="29" t="s">
        <v>9</v>
      </c>
      <c r="D151" s="29" t="s">
        <v>9</v>
      </c>
      <c r="E151" s="29" t="s">
        <v>230</v>
      </c>
      <c r="F151" s="29" t="s">
        <v>31</v>
      </c>
      <c r="G151" s="29" t="s">
        <v>32</v>
      </c>
      <c r="H151" s="30">
        <v>8000002000166</v>
      </c>
      <c r="I151" s="29" t="s">
        <v>315</v>
      </c>
      <c r="J151" s="29">
        <v>56189042</v>
      </c>
      <c r="K151" s="13" t="s">
        <v>457</v>
      </c>
      <c r="L151" s="13" t="s">
        <v>636</v>
      </c>
      <c r="M151" s="29" t="s">
        <v>16</v>
      </c>
      <c r="N151" s="31">
        <v>22</v>
      </c>
      <c r="O151" s="14">
        <f t="shared" si="2"/>
        <v>7.4740000000000002</v>
      </c>
      <c r="P151" s="14">
        <v>2.149</v>
      </c>
      <c r="Q151" s="14">
        <v>5.3250000000000002</v>
      </c>
      <c r="R151" s="28">
        <v>44927</v>
      </c>
      <c r="S151" s="13" t="s">
        <v>15</v>
      </c>
      <c r="T151" s="13" t="s">
        <v>35</v>
      </c>
      <c r="U151" s="13" t="s">
        <v>35</v>
      </c>
      <c r="V151" s="13"/>
    </row>
    <row r="152" spans="1:22" s="33" customFormat="1" ht="15" customHeight="1" x14ac:dyDescent="0.3">
      <c r="A152" s="8" t="s">
        <v>480</v>
      </c>
      <c r="B152" s="29" t="s">
        <v>597</v>
      </c>
      <c r="C152" s="29" t="s">
        <v>9</v>
      </c>
      <c r="D152" s="29">
        <v>14</v>
      </c>
      <c r="E152" s="29" t="s">
        <v>317</v>
      </c>
      <c r="F152" s="29" t="s">
        <v>31</v>
      </c>
      <c r="G152" s="29" t="s">
        <v>32</v>
      </c>
      <c r="H152" s="30">
        <v>8000002000167</v>
      </c>
      <c r="I152" s="29" t="s">
        <v>318</v>
      </c>
      <c r="J152" s="29">
        <v>56189045</v>
      </c>
      <c r="K152" s="13" t="s">
        <v>457</v>
      </c>
      <c r="L152" s="13" t="s">
        <v>636</v>
      </c>
      <c r="M152" s="29" t="s">
        <v>16</v>
      </c>
      <c r="N152" s="31">
        <v>24</v>
      </c>
      <c r="O152" s="14">
        <f t="shared" si="2"/>
        <v>11.469000000000001</v>
      </c>
      <c r="P152" s="14">
        <v>3.1110000000000002</v>
      </c>
      <c r="Q152" s="14">
        <v>8.3580000000000005</v>
      </c>
      <c r="R152" s="28">
        <v>44927</v>
      </c>
      <c r="S152" s="13" t="s">
        <v>15</v>
      </c>
      <c r="T152" s="13" t="s">
        <v>35</v>
      </c>
      <c r="U152" s="13" t="s">
        <v>35</v>
      </c>
      <c r="V152" s="29"/>
    </row>
    <row r="153" spans="1:22" s="33" customFormat="1" ht="15" customHeight="1" x14ac:dyDescent="0.3">
      <c r="A153" s="8" t="s">
        <v>481</v>
      </c>
      <c r="B153" s="29" t="s">
        <v>309</v>
      </c>
      <c r="C153" s="29" t="s">
        <v>9</v>
      </c>
      <c r="D153" s="29" t="s">
        <v>9</v>
      </c>
      <c r="E153" s="29" t="s">
        <v>72</v>
      </c>
      <c r="F153" s="29" t="s">
        <v>31</v>
      </c>
      <c r="G153" s="29" t="s">
        <v>32</v>
      </c>
      <c r="H153" s="30">
        <v>8000002000169</v>
      </c>
      <c r="I153" s="29" t="s">
        <v>319</v>
      </c>
      <c r="J153" s="29">
        <v>96220392</v>
      </c>
      <c r="K153" s="13" t="s">
        <v>457</v>
      </c>
      <c r="L153" s="13" t="s">
        <v>636</v>
      </c>
      <c r="M153" s="29" t="s">
        <v>16</v>
      </c>
      <c r="N153" s="31">
        <v>8</v>
      </c>
      <c r="O153" s="14">
        <f t="shared" si="2"/>
        <v>0.186</v>
      </c>
      <c r="P153" s="14">
        <v>0.151</v>
      </c>
      <c r="Q153" s="14">
        <v>3.5000000000000003E-2</v>
      </c>
      <c r="R153" s="28">
        <v>44927</v>
      </c>
      <c r="S153" s="13" t="s">
        <v>15</v>
      </c>
      <c r="T153" s="13" t="s">
        <v>35</v>
      </c>
      <c r="U153" s="13" t="s">
        <v>35</v>
      </c>
      <c r="V153" s="13"/>
    </row>
    <row r="154" spans="1:22" s="33" customFormat="1" ht="15" customHeight="1" x14ac:dyDescent="0.3">
      <c r="A154" s="8" t="s">
        <v>482</v>
      </c>
      <c r="B154" s="29" t="s">
        <v>320</v>
      </c>
      <c r="C154" s="29" t="s">
        <v>9</v>
      </c>
      <c r="D154" s="29" t="s">
        <v>9</v>
      </c>
      <c r="E154" s="29" t="s">
        <v>81</v>
      </c>
      <c r="F154" s="29" t="s">
        <v>31</v>
      </c>
      <c r="G154" s="29" t="s">
        <v>32</v>
      </c>
      <c r="H154" s="30">
        <v>8000002000171</v>
      </c>
      <c r="I154" s="29" t="s">
        <v>321</v>
      </c>
      <c r="J154" s="29">
        <v>96220393</v>
      </c>
      <c r="K154" s="13" t="s">
        <v>457</v>
      </c>
      <c r="L154" s="13" t="s">
        <v>636</v>
      </c>
      <c r="M154" s="29" t="s">
        <v>16</v>
      </c>
      <c r="N154" s="31">
        <v>8</v>
      </c>
      <c r="O154" s="14">
        <f t="shared" si="2"/>
        <v>5.5E-2</v>
      </c>
      <c r="P154" s="14">
        <v>1.6E-2</v>
      </c>
      <c r="Q154" s="14">
        <v>3.9E-2</v>
      </c>
      <c r="R154" s="28">
        <v>44927</v>
      </c>
      <c r="S154" s="13" t="s">
        <v>15</v>
      </c>
      <c r="T154" s="13" t="s">
        <v>35</v>
      </c>
      <c r="U154" s="13" t="s">
        <v>35</v>
      </c>
      <c r="V154" s="13"/>
    </row>
    <row r="155" spans="1:22" s="33" customFormat="1" ht="15" customHeight="1" x14ac:dyDescent="0.3">
      <c r="A155" s="8" t="s">
        <v>483</v>
      </c>
      <c r="B155" s="29" t="s">
        <v>322</v>
      </c>
      <c r="C155" s="29" t="s">
        <v>9</v>
      </c>
      <c r="D155" s="29" t="s">
        <v>323</v>
      </c>
      <c r="E155" s="29" t="s">
        <v>193</v>
      </c>
      <c r="F155" s="29" t="s">
        <v>31</v>
      </c>
      <c r="G155" s="29" t="s">
        <v>32</v>
      </c>
      <c r="H155" s="30">
        <v>8000002000172</v>
      </c>
      <c r="I155" s="29" t="s">
        <v>324</v>
      </c>
      <c r="J155" s="29">
        <v>72418060</v>
      </c>
      <c r="K155" s="13" t="s">
        <v>457</v>
      </c>
      <c r="L155" s="13" t="s">
        <v>636</v>
      </c>
      <c r="M155" s="29" t="s">
        <v>16</v>
      </c>
      <c r="N155" s="31">
        <v>8</v>
      </c>
      <c r="O155" s="14">
        <f t="shared" si="2"/>
        <v>23.767000000000003</v>
      </c>
      <c r="P155" s="14">
        <v>6.6820000000000004</v>
      </c>
      <c r="Q155" s="14">
        <v>17.085000000000001</v>
      </c>
      <c r="R155" s="28">
        <v>44927</v>
      </c>
      <c r="S155" s="13" t="s">
        <v>15</v>
      </c>
      <c r="T155" s="13" t="s">
        <v>35</v>
      </c>
      <c r="U155" s="13" t="s">
        <v>35</v>
      </c>
      <c r="V155" s="13"/>
    </row>
    <row r="156" spans="1:22" s="33" customFormat="1" ht="15" customHeight="1" x14ac:dyDescent="0.3">
      <c r="A156" s="8" t="s">
        <v>484</v>
      </c>
      <c r="B156" s="29" t="s">
        <v>309</v>
      </c>
      <c r="C156" s="29" t="s">
        <v>9</v>
      </c>
      <c r="D156" s="29" t="s">
        <v>9</v>
      </c>
      <c r="E156" s="29" t="s">
        <v>218</v>
      </c>
      <c r="F156" s="29" t="s">
        <v>31</v>
      </c>
      <c r="G156" s="29" t="s">
        <v>32</v>
      </c>
      <c r="H156" s="30">
        <v>8000002000175</v>
      </c>
      <c r="I156" s="29" t="s">
        <v>325</v>
      </c>
      <c r="J156" s="29">
        <v>96643055</v>
      </c>
      <c r="K156" s="13" t="s">
        <v>457</v>
      </c>
      <c r="L156" s="13" t="s">
        <v>636</v>
      </c>
      <c r="M156" s="29" t="s">
        <v>16</v>
      </c>
      <c r="N156" s="31">
        <v>13</v>
      </c>
      <c r="O156" s="14">
        <f t="shared" si="2"/>
        <v>15.222999999999999</v>
      </c>
      <c r="P156" s="14">
        <v>4.4749999999999996</v>
      </c>
      <c r="Q156" s="14">
        <v>10.747999999999999</v>
      </c>
      <c r="R156" s="28">
        <v>44927</v>
      </c>
      <c r="S156" s="13" t="s">
        <v>15</v>
      </c>
      <c r="T156" s="13" t="s">
        <v>35</v>
      </c>
      <c r="U156" s="13" t="s">
        <v>35</v>
      </c>
      <c r="V156" s="13"/>
    </row>
    <row r="157" spans="1:22" s="33" customFormat="1" ht="15" customHeight="1" x14ac:dyDescent="0.3">
      <c r="A157" s="8" t="s">
        <v>485</v>
      </c>
      <c r="B157" s="29" t="s">
        <v>326</v>
      </c>
      <c r="C157" s="29" t="s">
        <v>9</v>
      </c>
      <c r="D157" s="29" t="s">
        <v>9</v>
      </c>
      <c r="E157" s="29" t="s">
        <v>81</v>
      </c>
      <c r="F157" s="29" t="s">
        <v>31</v>
      </c>
      <c r="G157" s="29" t="s">
        <v>32</v>
      </c>
      <c r="H157" s="30">
        <v>8000002000181</v>
      </c>
      <c r="I157" s="29" t="s">
        <v>327</v>
      </c>
      <c r="J157" s="29">
        <v>56145124</v>
      </c>
      <c r="K157" s="13" t="s">
        <v>457</v>
      </c>
      <c r="L157" s="13" t="s">
        <v>636</v>
      </c>
      <c r="M157" s="29" t="s">
        <v>10</v>
      </c>
      <c r="N157" s="31">
        <v>17</v>
      </c>
      <c r="O157" s="14">
        <f t="shared" si="2"/>
        <v>6.39</v>
      </c>
      <c r="P157" s="14">
        <v>6.39</v>
      </c>
      <c r="Q157" s="14">
        <v>0</v>
      </c>
      <c r="R157" s="28">
        <v>44927</v>
      </c>
      <c r="S157" s="13" t="s">
        <v>15</v>
      </c>
      <c r="T157" s="13" t="s">
        <v>35</v>
      </c>
      <c r="U157" s="13" t="s">
        <v>35</v>
      </c>
      <c r="V157" s="13"/>
    </row>
    <row r="158" spans="1:22" s="33" customFormat="1" ht="15" customHeight="1" x14ac:dyDescent="0.3">
      <c r="A158" s="8" t="s">
        <v>486</v>
      </c>
      <c r="B158" s="29" t="s">
        <v>328</v>
      </c>
      <c r="C158" s="29" t="s">
        <v>9</v>
      </c>
      <c r="D158" s="29" t="s">
        <v>329</v>
      </c>
      <c r="E158" s="29" t="s">
        <v>193</v>
      </c>
      <c r="F158" s="29" t="s">
        <v>31</v>
      </c>
      <c r="G158" s="29" t="s">
        <v>32</v>
      </c>
      <c r="H158" s="30">
        <v>8000002000182</v>
      </c>
      <c r="I158" s="29" t="s">
        <v>330</v>
      </c>
      <c r="J158" s="42" t="s">
        <v>677</v>
      </c>
      <c r="K158" s="13" t="s">
        <v>457</v>
      </c>
      <c r="L158" s="13" t="s">
        <v>636</v>
      </c>
      <c r="M158" s="29" t="s">
        <v>10</v>
      </c>
      <c r="N158" s="31">
        <v>13</v>
      </c>
      <c r="O158" s="14">
        <f t="shared" si="2"/>
        <v>0.495</v>
      </c>
      <c r="P158" s="14">
        <v>0.495</v>
      </c>
      <c r="Q158" s="14">
        <v>0</v>
      </c>
      <c r="R158" s="28">
        <v>44927</v>
      </c>
      <c r="S158" s="13" t="s">
        <v>15</v>
      </c>
      <c r="T158" s="13" t="s">
        <v>35</v>
      </c>
      <c r="U158" s="13" t="s">
        <v>35</v>
      </c>
      <c r="V158" s="13"/>
    </row>
    <row r="159" spans="1:22" s="33" customFormat="1" ht="15" customHeight="1" x14ac:dyDescent="0.3">
      <c r="A159" s="8" t="s">
        <v>487</v>
      </c>
      <c r="B159" s="29" t="s">
        <v>331</v>
      </c>
      <c r="C159" s="29" t="s">
        <v>9</v>
      </c>
      <c r="D159" s="29" t="s">
        <v>9</v>
      </c>
      <c r="E159" s="29" t="s">
        <v>193</v>
      </c>
      <c r="F159" s="29" t="s">
        <v>31</v>
      </c>
      <c r="G159" s="29" t="s">
        <v>32</v>
      </c>
      <c r="H159" s="30">
        <v>8000002000183</v>
      </c>
      <c r="I159" s="29" t="s">
        <v>332</v>
      </c>
      <c r="J159" s="42" t="s">
        <v>676</v>
      </c>
      <c r="K159" s="13" t="s">
        <v>457</v>
      </c>
      <c r="L159" s="13" t="s">
        <v>636</v>
      </c>
      <c r="M159" s="29" t="s">
        <v>10</v>
      </c>
      <c r="N159" s="31">
        <v>13</v>
      </c>
      <c r="O159" s="14">
        <f t="shared" si="2"/>
        <v>0.81399999999999995</v>
      </c>
      <c r="P159" s="14">
        <v>0.81399999999999995</v>
      </c>
      <c r="Q159" s="14">
        <v>0</v>
      </c>
      <c r="R159" s="28">
        <v>44927</v>
      </c>
      <c r="S159" s="13" t="s">
        <v>15</v>
      </c>
      <c r="T159" s="13" t="s">
        <v>35</v>
      </c>
      <c r="U159" s="13" t="s">
        <v>35</v>
      </c>
      <c r="V159" s="29"/>
    </row>
    <row r="160" spans="1:22" s="33" customFormat="1" ht="15" customHeight="1" x14ac:dyDescent="0.3">
      <c r="A160" s="8" t="s">
        <v>488</v>
      </c>
      <c r="B160" s="29" t="s">
        <v>333</v>
      </c>
      <c r="C160" s="29" t="s">
        <v>9</v>
      </c>
      <c r="D160" s="29" t="s">
        <v>334</v>
      </c>
      <c r="E160" s="29" t="s">
        <v>252</v>
      </c>
      <c r="F160" s="29" t="s">
        <v>31</v>
      </c>
      <c r="G160" s="29" t="s">
        <v>32</v>
      </c>
      <c r="H160" s="30">
        <v>8000002000185</v>
      </c>
      <c r="I160" s="29" t="s">
        <v>335</v>
      </c>
      <c r="J160" s="29" t="s">
        <v>674</v>
      </c>
      <c r="K160" s="13" t="s">
        <v>457</v>
      </c>
      <c r="L160" s="13" t="s">
        <v>636</v>
      </c>
      <c r="M160" s="29" t="s">
        <v>10</v>
      </c>
      <c r="N160" s="31">
        <v>7</v>
      </c>
      <c r="O160" s="14">
        <f t="shared" si="2"/>
        <v>2.27</v>
      </c>
      <c r="P160" s="14">
        <v>2.27</v>
      </c>
      <c r="Q160" s="14">
        <v>0</v>
      </c>
      <c r="R160" s="28">
        <v>44927</v>
      </c>
      <c r="S160" s="13" t="s">
        <v>15</v>
      </c>
      <c r="T160" s="13" t="s">
        <v>35</v>
      </c>
      <c r="U160" s="13" t="s">
        <v>35</v>
      </c>
      <c r="V160" s="29"/>
    </row>
    <row r="161" spans="1:22" s="33" customFormat="1" ht="15" customHeight="1" x14ac:dyDescent="0.3">
      <c r="A161" s="8" t="s">
        <v>489</v>
      </c>
      <c r="B161" s="29" t="s">
        <v>337</v>
      </c>
      <c r="C161" s="29" t="s">
        <v>9</v>
      </c>
      <c r="D161" s="29" t="s">
        <v>338</v>
      </c>
      <c r="E161" s="29" t="s">
        <v>339</v>
      </c>
      <c r="F161" s="29" t="s">
        <v>31</v>
      </c>
      <c r="G161" s="29" t="s">
        <v>32</v>
      </c>
      <c r="H161" s="30">
        <v>8000002000187</v>
      </c>
      <c r="I161" s="29" t="s">
        <v>340</v>
      </c>
      <c r="J161" s="29">
        <v>83431508</v>
      </c>
      <c r="K161" s="13" t="s">
        <v>457</v>
      </c>
      <c r="L161" s="13" t="s">
        <v>636</v>
      </c>
      <c r="M161" s="29" t="s">
        <v>10</v>
      </c>
      <c r="N161" s="31">
        <v>3</v>
      </c>
      <c r="O161" s="14">
        <f t="shared" si="2"/>
        <v>1.17</v>
      </c>
      <c r="P161" s="14">
        <v>1.17</v>
      </c>
      <c r="Q161" s="14">
        <v>0</v>
      </c>
      <c r="R161" s="28">
        <v>44927</v>
      </c>
      <c r="S161" s="13" t="s">
        <v>15</v>
      </c>
      <c r="T161" s="13" t="s">
        <v>35</v>
      </c>
      <c r="U161" s="13" t="s">
        <v>35</v>
      </c>
      <c r="V161" s="29"/>
    </row>
    <row r="162" spans="1:22" s="33" customFormat="1" ht="15" customHeight="1" x14ac:dyDescent="0.3">
      <c r="A162" s="8" t="s">
        <v>490</v>
      </c>
      <c r="B162" s="29" t="s">
        <v>336</v>
      </c>
      <c r="C162" s="29" t="s">
        <v>9</v>
      </c>
      <c r="D162" s="29" t="s">
        <v>341</v>
      </c>
      <c r="E162" s="29" t="s">
        <v>81</v>
      </c>
      <c r="F162" s="29" t="s">
        <v>31</v>
      </c>
      <c r="G162" s="29" t="s">
        <v>32</v>
      </c>
      <c r="H162" s="30">
        <v>8000002000386</v>
      </c>
      <c r="I162" s="29" t="s">
        <v>342</v>
      </c>
      <c r="J162" s="29">
        <v>90184116</v>
      </c>
      <c r="K162" s="13" t="s">
        <v>457</v>
      </c>
      <c r="L162" s="13" t="s">
        <v>636</v>
      </c>
      <c r="M162" s="29" t="s">
        <v>10</v>
      </c>
      <c r="N162" s="31">
        <v>5</v>
      </c>
      <c r="O162" s="14">
        <f t="shared" si="2"/>
        <v>0.317</v>
      </c>
      <c r="P162" s="14">
        <v>0.317</v>
      </c>
      <c r="Q162" s="14">
        <v>0</v>
      </c>
      <c r="R162" s="28">
        <v>44927</v>
      </c>
      <c r="S162" s="13" t="s">
        <v>15</v>
      </c>
      <c r="T162" s="13" t="s">
        <v>35</v>
      </c>
      <c r="U162" s="13" t="s">
        <v>35</v>
      </c>
      <c r="V162" s="13"/>
    </row>
    <row r="163" spans="1:22" s="33" customFormat="1" ht="15" customHeight="1" x14ac:dyDescent="0.3">
      <c r="A163" s="8" t="s">
        <v>491</v>
      </c>
      <c r="B163" s="29" t="s">
        <v>312</v>
      </c>
      <c r="C163" s="29" t="s">
        <v>9</v>
      </c>
      <c r="D163" s="29" t="s">
        <v>343</v>
      </c>
      <c r="E163" s="29" t="s">
        <v>230</v>
      </c>
      <c r="F163" s="29" t="s">
        <v>31</v>
      </c>
      <c r="G163" s="29" t="s">
        <v>32</v>
      </c>
      <c r="H163" s="30">
        <v>8000002000388</v>
      </c>
      <c r="I163" s="29" t="s">
        <v>344</v>
      </c>
      <c r="J163" s="29">
        <v>90596108</v>
      </c>
      <c r="K163" s="13" t="s">
        <v>457</v>
      </c>
      <c r="L163" s="13" t="s">
        <v>636</v>
      </c>
      <c r="M163" s="29" t="s">
        <v>10</v>
      </c>
      <c r="N163" s="31">
        <v>11</v>
      </c>
      <c r="O163" s="14">
        <f t="shared" si="2"/>
        <v>7.2999999999999995E-2</v>
      </c>
      <c r="P163" s="14">
        <v>7.2999999999999995E-2</v>
      </c>
      <c r="Q163" s="14">
        <v>0</v>
      </c>
      <c r="R163" s="28">
        <v>44927</v>
      </c>
      <c r="S163" s="13" t="s">
        <v>15</v>
      </c>
      <c r="T163" s="13" t="s">
        <v>35</v>
      </c>
      <c r="U163" s="13" t="s">
        <v>35</v>
      </c>
      <c r="V163" s="13"/>
    </row>
    <row r="164" spans="1:22" s="33" customFormat="1" ht="15" customHeight="1" x14ac:dyDescent="0.3">
      <c r="A164" s="8" t="s">
        <v>492</v>
      </c>
      <c r="B164" s="29" t="s">
        <v>345</v>
      </c>
      <c r="C164" s="29" t="s">
        <v>9</v>
      </c>
      <c r="D164" s="29" t="s">
        <v>346</v>
      </c>
      <c r="E164" s="29" t="s">
        <v>86</v>
      </c>
      <c r="F164" s="29" t="s">
        <v>31</v>
      </c>
      <c r="G164" s="29" t="s">
        <v>32</v>
      </c>
      <c r="H164" s="30">
        <v>8000002000390</v>
      </c>
      <c r="I164" s="29" t="s">
        <v>347</v>
      </c>
      <c r="J164" s="29">
        <v>56145128</v>
      </c>
      <c r="K164" s="13" t="s">
        <v>457</v>
      </c>
      <c r="L164" s="13" t="s">
        <v>636</v>
      </c>
      <c r="M164" s="29" t="s">
        <v>10</v>
      </c>
      <c r="N164" s="31">
        <v>17</v>
      </c>
      <c r="O164" s="14">
        <f t="shared" si="2"/>
        <v>3.3359999999999999</v>
      </c>
      <c r="P164" s="14">
        <v>3.3359999999999999</v>
      </c>
      <c r="Q164" s="14">
        <v>0</v>
      </c>
      <c r="R164" s="28">
        <v>44927</v>
      </c>
      <c r="S164" s="13" t="s">
        <v>15</v>
      </c>
      <c r="T164" s="13" t="s">
        <v>35</v>
      </c>
      <c r="U164" s="13" t="s">
        <v>35</v>
      </c>
      <c r="V164" s="13"/>
    </row>
    <row r="165" spans="1:22" s="33" customFormat="1" ht="15" customHeight="1" x14ac:dyDescent="0.3">
      <c r="A165" s="8" t="s">
        <v>493</v>
      </c>
      <c r="B165" s="29" t="s">
        <v>364</v>
      </c>
      <c r="C165" s="29" t="s">
        <v>9</v>
      </c>
      <c r="D165" s="29" t="s">
        <v>356</v>
      </c>
      <c r="E165" s="29" t="s">
        <v>81</v>
      </c>
      <c r="F165" s="29" t="s">
        <v>31</v>
      </c>
      <c r="G165" s="29" t="s">
        <v>32</v>
      </c>
      <c r="H165" s="30">
        <v>8000092000003</v>
      </c>
      <c r="I165" s="29" t="s">
        <v>357</v>
      </c>
      <c r="J165" s="29">
        <v>56188989</v>
      </c>
      <c r="K165" s="13" t="s">
        <v>457</v>
      </c>
      <c r="L165" s="13" t="s">
        <v>636</v>
      </c>
      <c r="M165" s="29" t="s">
        <v>16</v>
      </c>
      <c r="N165" s="31">
        <v>24</v>
      </c>
      <c r="O165" s="14">
        <f t="shared" si="2"/>
        <v>18.552999999999997</v>
      </c>
      <c r="P165" s="14">
        <v>4.5259999999999998</v>
      </c>
      <c r="Q165" s="14">
        <v>14.026999999999999</v>
      </c>
      <c r="R165" s="28">
        <v>44927</v>
      </c>
      <c r="S165" s="13" t="s">
        <v>15</v>
      </c>
      <c r="T165" s="13" t="s">
        <v>35</v>
      </c>
      <c r="U165" s="13" t="s">
        <v>35</v>
      </c>
      <c r="V165" s="13"/>
    </row>
    <row r="166" spans="1:22" s="33" customFormat="1" ht="15" customHeight="1" x14ac:dyDescent="0.3">
      <c r="A166" s="8" t="s">
        <v>494</v>
      </c>
      <c r="B166" s="29" t="s">
        <v>358</v>
      </c>
      <c r="C166" s="29" t="s">
        <v>9</v>
      </c>
      <c r="D166" s="29" t="s">
        <v>359</v>
      </c>
      <c r="E166" s="29" t="s">
        <v>81</v>
      </c>
      <c r="F166" s="29" t="s">
        <v>31</v>
      </c>
      <c r="G166" s="29" t="s">
        <v>32</v>
      </c>
      <c r="H166" s="30">
        <v>8000092000004</v>
      </c>
      <c r="I166" s="29" t="s">
        <v>360</v>
      </c>
      <c r="J166" s="29">
        <v>93459578</v>
      </c>
      <c r="K166" s="13" t="s">
        <v>457</v>
      </c>
      <c r="L166" s="13" t="s">
        <v>636</v>
      </c>
      <c r="M166" s="29" t="s">
        <v>16</v>
      </c>
      <c r="N166" s="31">
        <v>3</v>
      </c>
      <c r="O166" s="14">
        <f t="shared" si="2"/>
        <v>1.264</v>
      </c>
      <c r="P166" s="14">
        <v>0.29799999999999999</v>
      </c>
      <c r="Q166" s="14">
        <v>0.96599999999999997</v>
      </c>
      <c r="R166" s="28">
        <v>44927</v>
      </c>
      <c r="S166" s="13" t="s">
        <v>15</v>
      </c>
      <c r="T166" s="13" t="s">
        <v>35</v>
      </c>
      <c r="U166" s="13" t="s">
        <v>35</v>
      </c>
      <c r="V166" s="13"/>
    </row>
    <row r="167" spans="1:22" s="33" customFormat="1" ht="15" customHeight="1" x14ac:dyDescent="0.3">
      <c r="A167" s="8" t="s">
        <v>495</v>
      </c>
      <c r="B167" s="29" t="s">
        <v>21</v>
      </c>
      <c r="C167" s="29" t="s">
        <v>9</v>
      </c>
      <c r="D167" s="29" t="s">
        <v>9</v>
      </c>
      <c r="E167" s="29" t="s">
        <v>81</v>
      </c>
      <c r="F167" s="29" t="s">
        <v>31</v>
      </c>
      <c r="G167" s="29" t="s">
        <v>32</v>
      </c>
      <c r="H167" s="30">
        <v>8000092000005</v>
      </c>
      <c r="I167" s="29" t="s">
        <v>361</v>
      </c>
      <c r="J167" s="29">
        <v>96220403</v>
      </c>
      <c r="K167" s="13" t="s">
        <v>457</v>
      </c>
      <c r="L167" s="13" t="s">
        <v>636</v>
      </c>
      <c r="M167" s="29" t="s">
        <v>16</v>
      </c>
      <c r="N167" s="31">
        <v>6</v>
      </c>
      <c r="O167" s="14">
        <f t="shared" si="2"/>
        <v>5.4619999999999997</v>
      </c>
      <c r="P167" s="14">
        <v>1.2090000000000001</v>
      </c>
      <c r="Q167" s="14">
        <v>4.2530000000000001</v>
      </c>
      <c r="R167" s="28">
        <v>44927</v>
      </c>
      <c r="S167" s="13" t="s">
        <v>15</v>
      </c>
      <c r="T167" s="13" t="s">
        <v>35</v>
      </c>
      <c r="U167" s="13" t="s">
        <v>35</v>
      </c>
      <c r="V167" s="13"/>
    </row>
    <row r="168" spans="1:22" s="33" customFormat="1" ht="15" customHeight="1" x14ac:dyDescent="0.3">
      <c r="A168" s="8" t="s">
        <v>496</v>
      </c>
      <c r="B168" s="29" t="s">
        <v>21</v>
      </c>
      <c r="C168" s="29" t="s">
        <v>9</v>
      </c>
      <c r="D168" s="29" t="s">
        <v>362</v>
      </c>
      <c r="E168" s="29" t="s">
        <v>195</v>
      </c>
      <c r="F168" s="29" t="s">
        <v>31</v>
      </c>
      <c r="G168" s="29" t="s">
        <v>32</v>
      </c>
      <c r="H168" s="30">
        <v>8000092000006</v>
      </c>
      <c r="I168" s="29" t="s">
        <v>363</v>
      </c>
      <c r="J168" s="29" t="s">
        <v>639</v>
      </c>
      <c r="K168" s="13" t="s">
        <v>457</v>
      </c>
      <c r="L168" s="13" t="s">
        <v>636</v>
      </c>
      <c r="M168" s="29" t="s">
        <v>16</v>
      </c>
      <c r="N168" s="31">
        <v>13</v>
      </c>
      <c r="O168" s="14">
        <f t="shared" si="2"/>
        <v>3.9770000000000003</v>
      </c>
      <c r="P168" s="14">
        <v>1.0229999999999999</v>
      </c>
      <c r="Q168" s="14">
        <v>2.9540000000000002</v>
      </c>
      <c r="R168" s="28">
        <v>44927</v>
      </c>
      <c r="S168" s="13" t="s">
        <v>15</v>
      </c>
      <c r="T168" s="13" t="s">
        <v>35</v>
      </c>
      <c r="U168" s="13" t="s">
        <v>35</v>
      </c>
      <c r="V168" s="13"/>
    </row>
    <row r="169" spans="1:22" s="33" customFormat="1" ht="15" customHeight="1" x14ac:dyDescent="0.3">
      <c r="A169" s="8" t="s">
        <v>497</v>
      </c>
      <c r="B169" s="29" t="s">
        <v>364</v>
      </c>
      <c r="C169" s="29" t="s">
        <v>9</v>
      </c>
      <c r="D169" s="29" t="s">
        <v>9</v>
      </c>
      <c r="E169" s="29" t="s">
        <v>81</v>
      </c>
      <c r="F169" s="29" t="s">
        <v>31</v>
      </c>
      <c r="G169" s="29" t="s">
        <v>32</v>
      </c>
      <c r="H169" s="30">
        <v>8000092000009</v>
      </c>
      <c r="I169" s="29" t="s">
        <v>365</v>
      </c>
      <c r="J169" s="29" t="s">
        <v>596</v>
      </c>
      <c r="K169" s="13" t="s">
        <v>457</v>
      </c>
      <c r="L169" s="13" t="s">
        <v>636</v>
      </c>
      <c r="M169" s="29" t="s">
        <v>16</v>
      </c>
      <c r="N169" s="31">
        <v>22</v>
      </c>
      <c r="O169" s="14">
        <f t="shared" si="2"/>
        <v>14.432000000000002</v>
      </c>
      <c r="P169" s="14">
        <v>4.3310000000000004</v>
      </c>
      <c r="Q169" s="14">
        <v>10.101000000000001</v>
      </c>
      <c r="R169" s="28">
        <v>44927</v>
      </c>
      <c r="S169" s="13" t="s">
        <v>15</v>
      </c>
      <c r="T169" s="13" t="s">
        <v>35</v>
      </c>
      <c r="U169" s="13" t="s">
        <v>35</v>
      </c>
      <c r="V169" s="13"/>
    </row>
    <row r="170" spans="1:22" s="33" customFormat="1" ht="15" customHeight="1" x14ac:dyDescent="0.3">
      <c r="A170" s="8" t="s">
        <v>498</v>
      </c>
      <c r="B170" s="29" t="s">
        <v>366</v>
      </c>
      <c r="C170" s="29" t="s">
        <v>9</v>
      </c>
      <c r="D170" s="29" t="s">
        <v>367</v>
      </c>
      <c r="E170" s="29" t="s">
        <v>244</v>
      </c>
      <c r="F170" s="29" t="s">
        <v>31</v>
      </c>
      <c r="G170" s="29" t="s">
        <v>32</v>
      </c>
      <c r="H170" s="30">
        <v>8000092000010</v>
      </c>
      <c r="I170" s="29" t="s">
        <v>368</v>
      </c>
      <c r="J170" s="29">
        <v>96643058</v>
      </c>
      <c r="K170" s="13" t="s">
        <v>457</v>
      </c>
      <c r="L170" s="13" t="s">
        <v>636</v>
      </c>
      <c r="M170" s="29" t="s">
        <v>16</v>
      </c>
      <c r="N170" s="31">
        <v>6</v>
      </c>
      <c r="O170" s="14">
        <f t="shared" si="2"/>
        <v>0.16600000000000001</v>
      </c>
      <c r="P170" s="14">
        <v>3.9E-2</v>
      </c>
      <c r="Q170" s="14">
        <v>0.127</v>
      </c>
      <c r="R170" s="28">
        <v>44927</v>
      </c>
      <c r="S170" s="13" t="s">
        <v>15</v>
      </c>
      <c r="T170" s="13" t="s">
        <v>35</v>
      </c>
      <c r="U170" s="13" t="s">
        <v>35</v>
      </c>
      <c r="V170" s="29"/>
    </row>
    <row r="171" spans="1:22" s="33" customFormat="1" ht="15" customHeight="1" x14ac:dyDescent="0.3">
      <c r="A171" s="8" t="s">
        <v>499</v>
      </c>
      <c r="B171" s="29" t="s">
        <v>369</v>
      </c>
      <c r="C171" s="29" t="s">
        <v>9</v>
      </c>
      <c r="D171" s="29" t="s">
        <v>9</v>
      </c>
      <c r="E171" s="29" t="s">
        <v>81</v>
      </c>
      <c r="F171" s="29" t="s">
        <v>31</v>
      </c>
      <c r="G171" s="29" t="s">
        <v>32</v>
      </c>
      <c r="H171" s="30">
        <v>8000092000011</v>
      </c>
      <c r="I171" s="29" t="s">
        <v>370</v>
      </c>
      <c r="J171" s="29">
        <v>96220394</v>
      </c>
      <c r="K171" s="13" t="s">
        <v>457</v>
      </c>
      <c r="L171" s="13" t="s">
        <v>636</v>
      </c>
      <c r="M171" s="29" t="s">
        <v>16</v>
      </c>
      <c r="N171" s="31">
        <v>5</v>
      </c>
      <c r="O171" s="14">
        <f t="shared" si="2"/>
        <v>2.585</v>
      </c>
      <c r="P171" s="14">
        <v>0.69099999999999995</v>
      </c>
      <c r="Q171" s="14">
        <v>1.8939999999999999</v>
      </c>
      <c r="R171" s="28">
        <v>44927</v>
      </c>
      <c r="S171" s="13" t="s">
        <v>15</v>
      </c>
      <c r="T171" s="13" t="s">
        <v>35</v>
      </c>
      <c r="U171" s="13" t="s">
        <v>35</v>
      </c>
      <c r="V171" s="29"/>
    </row>
    <row r="172" spans="1:22" s="33" customFormat="1" ht="15" customHeight="1" x14ac:dyDescent="0.3">
      <c r="A172" s="8" t="s">
        <v>500</v>
      </c>
      <c r="B172" s="29" t="s">
        <v>371</v>
      </c>
      <c r="C172" s="29" t="s">
        <v>9</v>
      </c>
      <c r="D172" s="29" t="s">
        <v>372</v>
      </c>
      <c r="E172" s="29" t="s">
        <v>244</v>
      </c>
      <c r="F172" s="29" t="s">
        <v>31</v>
      </c>
      <c r="G172" s="29" t="s">
        <v>32</v>
      </c>
      <c r="H172" s="30">
        <v>8000092000012</v>
      </c>
      <c r="I172" s="29" t="s">
        <v>373</v>
      </c>
      <c r="J172" s="29">
        <v>95362056</v>
      </c>
      <c r="K172" s="13" t="s">
        <v>457</v>
      </c>
      <c r="L172" s="13" t="s">
        <v>636</v>
      </c>
      <c r="M172" s="29" t="s">
        <v>16</v>
      </c>
      <c r="N172" s="31">
        <v>2</v>
      </c>
      <c r="O172" s="14">
        <f t="shared" si="2"/>
        <v>0.39100000000000001</v>
      </c>
      <c r="P172" s="14">
        <v>9.0999999999999998E-2</v>
      </c>
      <c r="Q172" s="14">
        <v>0.3</v>
      </c>
      <c r="R172" s="28">
        <v>44927</v>
      </c>
      <c r="S172" s="13" t="s">
        <v>15</v>
      </c>
      <c r="T172" s="13" t="s">
        <v>35</v>
      </c>
      <c r="U172" s="13" t="s">
        <v>35</v>
      </c>
      <c r="V172" s="29"/>
    </row>
    <row r="173" spans="1:22" s="33" customFormat="1" ht="15" customHeight="1" x14ac:dyDescent="0.3">
      <c r="A173" s="8" t="s">
        <v>501</v>
      </c>
      <c r="B173" s="29" t="s">
        <v>374</v>
      </c>
      <c r="C173" s="29" t="s">
        <v>9</v>
      </c>
      <c r="D173" s="29" t="s">
        <v>375</v>
      </c>
      <c r="E173" s="29" t="s">
        <v>244</v>
      </c>
      <c r="F173" s="29" t="s">
        <v>31</v>
      </c>
      <c r="G173" s="29" t="s">
        <v>32</v>
      </c>
      <c r="H173" s="30">
        <v>8000092000013</v>
      </c>
      <c r="I173" s="29" t="s">
        <v>376</v>
      </c>
      <c r="J173" s="29">
        <v>96643078</v>
      </c>
      <c r="K173" s="13" t="s">
        <v>457</v>
      </c>
      <c r="L173" s="13" t="s">
        <v>636</v>
      </c>
      <c r="M173" s="29" t="s">
        <v>16</v>
      </c>
      <c r="N173" s="31">
        <v>11</v>
      </c>
      <c r="O173" s="14">
        <f t="shared" si="2"/>
        <v>6.07</v>
      </c>
      <c r="P173" s="14">
        <v>1.7989999999999999</v>
      </c>
      <c r="Q173" s="14">
        <v>4.2709999999999999</v>
      </c>
      <c r="R173" s="28">
        <v>44927</v>
      </c>
      <c r="S173" s="13" t="s">
        <v>15</v>
      </c>
      <c r="T173" s="13" t="s">
        <v>35</v>
      </c>
      <c r="U173" s="13" t="s">
        <v>35</v>
      </c>
      <c r="V173" s="29"/>
    </row>
    <row r="174" spans="1:22" s="33" customFormat="1" ht="15" customHeight="1" x14ac:dyDescent="0.3">
      <c r="A174" s="8" t="s">
        <v>502</v>
      </c>
      <c r="B174" s="13" t="s">
        <v>377</v>
      </c>
      <c r="C174" s="29" t="s">
        <v>9</v>
      </c>
      <c r="D174" s="34" t="s">
        <v>367</v>
      </c>
      <c r="E174" s="13" t="s">
        <v>244</v>
      </c>
      <c r="F174" s="13" t="s">
        <v>31</v>
      </c>
      <c r="G174" s="13" t="s">
        <v>32</v>
      </c>
      <c r="H174" s="35">
        <v>8000092000014</v>
      </c>
      <c r="I174" s="34" t="s">
        <v>378</v>
      </c>
      <c r="J174" s="34">
        <v>94794641</v>
      </c>
      <c r="K174" s="13" t="s">
        <v>457</v>
      </c>
      <c r="L174" s="13" t="s">
        <v>636</v>
      </c>
      <c r="M174" s="13" t="s">
        <v>16</v>
      </c>
      <c r="N174" s="36">
        <v>6</v>
      </c>
      <c r="O174" s="14">
        <f t="shared" si="2"/>
        <v>4.4109999999999996</v>
      </c>
      <c r="P174" s="14">
        <v>1.0669999999999999</v>
      </c>
      <c r="Q174" s="14">
        <v>3.3439999999999999</v>
      </c>
      <c r="R174" s="28">
        <v>44927</v>
      </c>
      <c r="S174" s="13" t="s">
        <v>15</v>
      </c>
      <c r="T174" s="13" t="s">
        <v>35</v>
      </c>
      <c r="U174" s="13" t="s">
        <v>35</v>
      </c>
      <c r="V174" s="13"/>
    </row>
    <row r="175" spans="1:22" s="33" customFormat="1" ht="15" customHeight="1" x14ac:dyDescent="0.3">
      <c r="A175" s="8" t="s">
        <v>503</v>
      </c>
      <c r="B175" s="13" t="s">
        <v>379</v>
      </c>
      <c r="C175" s="29" t="s">
        <v>9</v>
      </c>
      <c r="D175" s="34">
        <v>25</v>
      </c>
      <c r="E175" s="13" t="s">
        <v>339</v>
      </c>
      <c r="F175" s="13" t="s">
        <v>31</v>
      </c>
      <c r="G175" s="13" t="s">
        <v>32</v>
      </c>
      <c r="H175" s="35">
        <v>8000092000217</v>
      </c>
      <c r="I175" s="34" t="s">
        <v>380</v>
      </c>
      <c r="J175" s="34">
        <v>56189046</v>
      </c>
      <c r="K175" s="13" t="s">
        <v>457</v>
      </c>
      <c r="L175" s="13" t="s">
        <v>636</v>
      </c>
      <c r="M175" s="13" t="s">
        <v>10</v>
      </c>
      <c r="N175" s="36">
        <v>17</v>
      </c>
      <c r="O175" s="14">
        <f t="shared" si="2"/>
        <v>16.297000000000001</v>
      </c>
      <c r="P175" s="14">
        <v>16.297000000000001</v>
      </c>
      <c r="Q175" s="14">
        <v>0</v>
      </c>
      <c r="R175" s="28">
        <v>44927</v>
      </c>
      <c r="S175" s="13" t="s">
        <v>15</v>
      </c>
      <c r="T175" s="13" t="s">
        <v>35</v>
      </c>
      <c r="U175" s="13" t="s">
        <v>35</v>
      </c>
      <c r="V175" s="13"/>
    </row>
    <row r="176" spans="1:22" s="33" customFormat="1" ht="15" customHeight="1" x14ac:dyDescent="0.3">
      <c r="A176" s="8" t="s">
        <v>504</v>
      </c>
      <c r="B176" s="13" t="s">
        <v>22</v>
      </c>
      <c r="C176" s="29" t="s">
        <v>9</v>
      </c>
      <c r="D176" s="34" t="s">
        <v>338</v>
      </c>
      <c r="E176" s="13" t="s">
        <v>339</v>
      </c>
      <c r="F176" s="13" t="s">
        <v>31</v>
      </c>
      <c r="G176" s="13" t="s">
        <v>32</v>
      </c>
      <c r="H176" s="35">
        <v>8000092000218</v>
      </c>
      <c r="I176" s="34" t="s">
        <v>381</v>
      </c>
      <c r="J176" s="34">
        <v>91185955</v>
      </c>
      <c r="K176" s="13" t="s">
        <v>457</v>
      </c>
      <c r="L176" s="13" t="s">
        <v>636</v>
      </c>
      <c r="M176" s="13" t="s">
        <v>10</v>
      </c>
      <c r="N176" s="36">
        <v>12</v>
      </c>
      <c r="O176" s="14">
        <f t="shared" si="2"/>
        <v>0.751</v>
      </c>
      <c r="P176" s="14">
        <v>0.751</v>
      </c>
      <c r="Q176" s="14">
        <v>0</v>
      </c>
      <c r="R176" s="28">
        <v>44927</v>
      </c>
      <c r="S176" s="13" t="s">
        <v>15</v>
      </c>
      <c r="T176" s="13" t="s">
        <v>35</v>
      </c>
      <c r="U176" s="13" t="s">
        <v>35</v>
      </c>
      <c r="V176" s="13"/>
    </row>
    <row r="177" spans="1:22" s="33" customFormat="1" ht="15" customHeight="1" x14ac:dyDescent="0.3">
      <c r="A177" s="8" t="s">
        <v>505</v>
      </c>
      <c r="B177" s="13" t="s">
        <v>382</v>
      </c>
      <c r="C177" s="29" t="s">
        <v>9</v>
      </c>
      <c r="D177" s="34" t="s">
        <v>383</v>
      </c>
      <c r="E177" s="13" t="s">
        <v>211</v>
      </c>
      <c r="F177" s="13" t="s">
        <v>31</v>
      </c>
      <c r="G177" s="13" t="s">
        <v>32</v>
      </c>
      <c r="H177" s="35">
        <v>8000092000219</v>
      </c>
      <c r="I177" s="34" t="s">
        <v>384</v>
      </c>
      <c r="J177" s="34">
        <v>83554925</v>
      </c>
      <c r="K177" s="13" t="s">
        <v>457</v>
      </c>
      <c r="L177" s="13" t="s">
        <v>636</v>
      </c>
      <c r="M177" s="13" t="s">
        <v>10</v>
      </c>
      <c r="N177" s="36">
        <v>3</v>
      </c>
      <c r="O177" s="14">
        <f t="shared" si="2"/>
        <v>0.152</v>
      </c>
      <c r="P177" s="14">
        <v>0.152</v>
      </c>
      <c r="Q177" s="14">
        <v>0</v>
      </c>
      <c r="R177" s="28">
        <v>44927</v>
      </c>
      <c r="S177" s="13" t="s">
        <v>15</v>
      </c>
      <c r="T177" s="13" t="s">
        <v>35</v>
      </c>
      <c r="U177" s="13" t="s">
        <v>35</v>
      </c>
      <c r="V177" s="13"/>
    </row>
    <row r="178" spans="1:22" s="33" customFormat="1" ht="15" customHeight="1" x14ac:dyDescent="0.3">
      <c r="A178" s="8" t="s">
        <v>506</v>
      </c>
      <c r="B178" s="13" t="s">
        <v>295</v>
      </c>
      <c r="C178" s="29" t="s">
        <v>9</v>
      </c>
      <c r="D178" s="34" t="s">
        <v>385</v>
      </c>
      <c r="E178" s="13" t="s">
        <v>235</v>
      </c>
      <c r="F178" s="13" t="s">
        <v>31</v>
      </c>
      <c r="G178" s="13" t="s">
        <v>32</v>
      </c>
      <c r="H178" s="35">
        <v>8000093000001</v>
      </c>
      <c r="I178" s="34" t="s">
        <v>386</v>
      </c>
      <c r="J178" s="34">
        <v>97092865</v>
      </c>
      <c r="K178" s="13" t="s">
        <v>457</v>
      </c>
      <c r="L178" s="13" t="s">
        <v>636</v>
      </c>
      <c r="M178" s="13" t="s">
        <v>16</v>
      </c>
      <c r="N178" s="36">
        <v>4</v>
      </c>
      <c r="O178" s="14">
        <f t="shared" si="2"/>
        <v>1.8140000000000001</v>
      </c>
      <c r="P178" s="14">
        <v>0.626</v>
      </c>
      <c r="Q178" s="14">
        <v>1.1879999999999999</v>
      </c>
      <c r="R178" s="28">
        <v>44927</v>
      </c>
      <c r="S178" s="13" t="s">
        <v>15</v>
      </c>
      <c r="T178" s="13" t="s">
        <v>35</v>
      </c>
      <c r="U178" s="13" t="s">
        <v>35</v>
      </c>
      <c r="V178" s="13"/>
    </row>
    <row r="179" spans="1:22" s="33" customFormat="1" ht="15" customHeight="1" x14ac:dyDescent="0.3">
      <c r="A179" s="8" t="s">
        <v>507</v>
      </c>
      <c r="B179" s="13" t="s">
        <v>387</v>
      </c>
      <c r="C179" s="29" t="s">
        <v>9</v>
      </c>
      <c r="D179" s="34">
        <v>47</v>
      </c>
      <c r="E179" s="13" t="s">
        <v>211</v>
      </c>
      <c r="F179" s="13" t="s">
        <v>31</v>
      </c>
      <c r="G179" s="13" t="s">
        <v>32</v>
      </c>
      <c r="H179" s="35">
        <v>8000093000002</v>
      </c>
      <c r="I179" s="34" t="s">
        <v>388</v>
      </c>
      <c r="J179" s="34" t="s">
        <v>602</v>
      </c>
      <c r="K179" s="13" t="s">
        <v>457</v>
      </c>
      <c r="L179" s="13" t="s">
        <v>636</v>
      </c>
      <c r="M179" s="13" t="s">
        <v>17</v>
      </c>
      <c r="N179" s="36">
        <v>4</v>
      </c>
      <c r="O179" s="14">
        <f t="shared" si="2"/>
        <v>0.1</v>
      </c>
      <c r="P179" s="14">
        <v>0.1</v>
      </c>
      <c r="Q179" s="14">
        <v>0</v>
      </c>
      <c r="R179" s="28">
        <v>44927</v>
      </c>
      <c r="S179" s="13" t="s">
        <v>15</v>
      </c>
      <c r="T179" s="13" t="s">
        <v>35</v>
      </c>
      <c r="U179" s="13" t="s">
        <v>35</v>
      </c>
      <c r="V179" s="13"/>
    </row>
    <row r="180" spans="1:22" s="33" customFormat="1" ht="15" customHeight="1" x14ac:dyDescent="0.3">
      <c r="A180" s="8" t="s">
        <v>508</v>
      </c>
      <c r="B180" s="13" t="s">
        <v>309</v>
      </c>
      <c r="C180" s="29" t="s">
        <v>9</v>
      </c>
      <c r="D180" s="34">
        <v>44</v>
      </c>
      <c r="E180" s="13" t="s">
        <v>195</v>
      </c>
      <c r="F180" s="13" t="s">
        <v>31</v>
      </c>
      <c r="G180" s="13" t="s">
        <v>32</v>
      </c>
      <c r="H180" s="35">
        <v>8000093000003</v>
      </c>
      <c r="I180" s="34" t="s">
        <v>389</v>
      </c>
      <c r="J180" s="34">
        <v>96487658</v>
      </c>
      <c r="K180" s="13" t="s">
        <v>457</v>
      </c>
      <c r="L180" s="13" t="s">
        <v>636</v>
      </c>
      <c r="M180" s="13" t="s">
        <v>16</v>
      </c>
      <c r="N180" s="36">
        <v>8</v>
      </c>
      <c r="O180" s="14">
        <f t="shared" si="2"/>
        <v>9.2850000000000001</v>
      </c>
      <c r="P180" s="14">
        <v>2.3220000000000001</v>
      </c>
      <c r="Q180" s="14">
        <v>6.9630000000000001</v>
      </c>
      <c r="R180" s="28">
        <v>44927</v>
      </c>
      <c r="S180" s="13" t="s">
        <v>15</v>
      </c>
      <c r="T180" s="13" t="s">
        <v>35</v>
      </c>
      <c r="U180" s="13" t="s">
        <v>35</v>
      </c>
      <c r="V180" s="13"/>
    </row>
    <row r="181" spans="1:22" s="33" customFormat="1" ht="15" customHeight="1" x14ac:dyDescent="0.3">
      <c r="A181" s="8" t="s">
        <v>509</v>
      </c>
      <c r="B181" s="13" t="s">
        <v>390</v>
      </c>
      <c r="C181" s="29" t="s">
        <v>9</v>
      </c>
      <c r="D181" s="34" t="s">
        <v>391</v>
      </c>
      <c r="E181" s="13" t="s">
        <v>237</v>
      </c>
      <c r="F181" s="13" t="s">
        <v>31</v>
      </c>
      <c r="G181" s="13" t="s">
        <v>32</v>
      </c>
      <c r="H181" s="35">
        <v>8000093000007</v>
      </c>
      <c r="I181" s="34" t="s">
        <v>392</v>
      </c>
      <c r="J181" s="34">
        <v>95953474</v>
      </c>
      <c r="K181" s="13" t="s">
        <v>457</v>
      </c>
      <c r="L181" s="13" t="s">
        <v>636</v>
      </c>
      <c r="M181" s="13" t="s">
        <v>17</v>
      </c>
      <c r="N181" s="36">
        <v>4</v>
      </c>
      <c r="O181" s="14">
        <f t="shared" si="2"/>
        <v>0.19800000000000001</v>
      </c>
      <c r="P181" s="14">
        <v>0.19800000000000001</v>
      </c>
      <c r="Q181" s="14">
        <v>0</v>
      </c>
      <c r="R181" s="28">
        <v>44927</v>
      </c>
      <c r="S181" s="13" t="s">
        <v>15</v>
      </c>
      <c r="T181" s="13" t="s">
        <v>35</v>
      </c>
      <c r="U181" s="13" t="s">
        <v>35</v>
      </c>
      <c r="V181" s="13"/>
    </row>
    <row r="182" spans="1:22" s="33" customFormat="1" ht="15" customHeight="1" x14ac:dyDescent="0.3">
      <c r="A182" s="8" t="s">
        <v>510</v>
      </c>
      <c r="B182" s="13" t="s">
        <v>393</v>
      </c>
      <c r="C182" s="29" t="s">
        <v>9</v>
      </c>
      <c r="D182" s="34">
        <v>50</v>
      </c>
      <c r="E182" s="13" t="s">
        <v>143</v>
      </c>
      <c r="F182" s="13" t="s">
        <v>31</v>
      </c>
      <c r="G182" s="13" t="s">
        <v>32</v>
      </c>
      <c r="H182" s="35">
        <v>8000093000207</v>
      </c>
      <c r="I182" s="34" t="s">
        <v>394</v>
      </c>
      <c r="J182" s="34">
        <v>56145129</v>
      </c>
      <c r="K182" s="13" t="s">
        <v>457</v>
      </c>
      <c r="L182" s="13" t="s">
        <v>636</v>
      </c>
      <c r="M182" s="13" t="s">
        <v>10</v>
      </c>
      <c r="N182" s="36">
        <v>17</v>
      </c>
      <c r="O182" s="14">
        <f t="shared" si="2"/>
        <v>3.4169999999999998</v>
      </c>
      <c r="P182" s="14">
        <v>3.4169999999999998</v>
      </c>
      <c r="Q182" s="14">
        <v>0</v>
      </c>
      <c r="R182" s="28">
        <v>44927</v>
      </c>
      <c r="S182" s="13" t="s">
        <v>15</v>
      </c>
      <c r="T182" s="13" t="s">
        <v>35</v>
      </c>
      <c r="U182" s="13" t="s">
        <v>35</v>
      </c>
      <c r="V182" s="13"/>
    </row>
    <row r="183" spans="1:22" s="33" customFormat="1" ht="15" customHeight="1" x14ac:dyDescent="0.3">
      <c r="A183" s="8" t="s">
        <v>511</v>
      </c>
      <c r="B183" s="13" t="s">
        <v>395</v>
      </c>
      <c r="C183" s="29" t="s">
        <v>9</v>
      </c>
      <c r="D183" s="29" t="s">
        <v>9</v>
      </c>
      <c r="E183" s="13" t="s">
        <v>150</v>
      </c>
      <c r="F183" s="13" t="s">
        <v>31</v>
      </c>
      <c r="G183" s="13" t="s">
        <v>32</v>
      </c>
      <c r="H183" s="35">
        <v>89918308578</v>
      </c>
      <c r="I183" s="34" t="s">
        <v>396</v>
      </c>
      <c r="J183" s="43" t="s">
        <v>685</v>
      </c>
      <c r="K183" s="13" t="s">
        <v>457</v>
      </c>
      <c r="L183" s="13" t="s">
        <v>636</v>
      </c>
      <c r="M183" s="13" t="s">
        <v>10</v>
      </c>
      <c r="N183" s="36">
        <v>22</v>
      </c>
      <c r="O183" s="14">
        <f t="shared" si="2"/>
        <v>3.6240000000000001</v>
      </c>
      <c r="P183" s="14">
        <v>3.6240000000000001</v>
      </c>
      <c r="Q183" s="14">
        <v>0</v>
      </c>
      <c r="R183" s="28">
        <v>44927</v>
      </c>
      <c r="S183" s="13" t="s">
        <v>15</v>
      </c>
      <c r="T183" s="13" t="s">
        <v>35</v>
      </c>
      <c r="U183" s="13" t="s">
        <v>35</v>
      </c>
      <c r="V183" s="13"/>
    </row>
    <row r="184" spans="1:22" s="33" customFormat="1" ht="15" customHeight="1" x14ac:dyDescent="0.3">
      <c r="A184" s="8" t="s">
        <v>512</v>
      </c>
      <c r="B184" s="13" t="s">
        <v>397</v>
      </c>
      <c r="C184" s="29" t="s">
        <v>9</v>
      </c>
      <c r="D184" s="29" t="s">
        <v>9</v>
      </c>
      <c r="E184" s="13" t="s">
        <v>317</v>
      </c>
      <c r="F184" s="13" t="s">
        <v>31</v>
      </c>
      <c r="G184" s="13" t="s">
        <v>32</v>
      </c>
      <c r="H184" s="35">
        <v>89918308431</v>
      </c>
      <c r="I184" s="34" t="s">
        <v>398</v>
      </c>
      <c r="J184" s="34" t="s">
        <v>684</v>
      </c>
      <c r="K184" s="13" t="s">
        <v>457</v>
      </c>
      <c r="L184" s="13" t="s">
        <v>636</v>
      </c>
      <c r="M184" s="13" t="s">
        <v>16</v>
      </c>
      <c r="N184" s="36">
        <v>33</v>
      </c>
      <c r="O184" s="14">
        <f t="shared" si="2"/>
        <v>112.208</v>
      </c>
      <c r="P184" s="14">
        <v>26.986000000000001</v>
      </c>
      <c r="Q184" s="14">
        <v>85.221999999999994</v>
      </c>
      <c r="R184" s="28">
        <v>44927</v>
      </c>
      <c r="S184" s="13" t="s">
        <v>15</v>
      </c>
      <c r="T184" s="13" t="s">
        <v>35</v>
      </c>
      <c r="U184" s="13" t="s">
        <v>35</v>
      </c>
      <c r="V184" s="13"/>
    </row>
    <row r="185" spans="1:22" s="33" customFormat="1" ht="15" customHeight="1" x14ac:dyDescent="0.3">
      <c r="A185" s="8" t="s">
        <v>513</v>
      </c>
      <c r="B185" s="13" t="s">
        <v>397</v>
      </c>
      <c r="C185" s="29" t="s">
        <v>9</v>
      </c>
      <c r="D185" s="34" t="s">
        <v>399</v>
      </c>
      <c r="E185" s="13" t="s">
        <v>78</v>
      </c>
      <c r="F185" s="13" t="s">
        <v>31</v>
      </c>
      <c r="G185" s="13" t="s">
        <v>32</v>
      </c>
      <c r="H185" s="35">
        <v>89918308432</v>
      </c>
      <c r="I185" s="34" t="s">
        <v>400</v>
      </c>
      <c r="J185" s="43" t="s">
        <v>682</v>
      </c>
      <c r="K185" s="13" t="s">
        <v>457</v>
      </c>
      <c r="L185" s="13" t="s">
        <v>636</v>
      </c>
      <c r="M185" s="13" t="s">
        <v>401</v>
      </c>
      <c r="N185" s="36">
        <v>50</v>
      </c>
      <c r="O185" s="14">
        <f t="shared" si="2"/>
        <v>235.55599999999998</v>
      </c>
      <c r="P185" s="14">
        <v>64.263999999999996</v>
      </c>
      <c r="Q185" s="14">
        <v>171.292</v>
      </c>
      <c r="R185" s="28">
        <v>44927</v>
      </c>
      <c r="S185" s="13" t="s">
        <v>15</v>
      </c>
      <c r="T185" s="13" t="s">
        <v>35</v>
      </c>
      <c r="U185" s="13" t="s">
        <v>35</v>
      </c>
      <c r="V185" s="13"/>
    </row>
    <row r="186" spans="1:22" s="33" customFormat="1" ht="15" customHeight="1" x14ac:dyDescent="0.3">
      <c r="A186" s="8" t="s">
        <v>514</v>
      </c>
      <c r="B186" s="13" t="s">
        <v>364</v>
      </c>
      <c r="C186" s="29" t="s">
        <v>9</v>
      </c>
      <c r="D186" s="29" t="s">
        <v>9</v>
      </c>
      <c r="E186" s="13" t="s">
        <v>193</v>
      </c>
      <c r="F186" s="13" t="s">
        <v>31</v>
      </c>
      <c r="G186" s="13" t="s">
        <v>32</v>
      </c>
      <c r="H186" s="35">
        <v>89918308518</v>
      </c>
      <c r="I186" s="34" t="s">
        <v>402</v>
      </c>
      <c r="J186" s="34" t="s">
        <v>683</v>
      </c>
      <c r="K186" s="13" t="s">
        <v>457</v>
      </c>
      <c r="L186" s="13" t="s">
        <v>636</v>
      </c>
      <c r="M186" s="13" t="s">
        <v>16</v>
      </c>
      <c r="N186" s="36">
        <v>40</v>
      </c>
      <c r="O186" s="14">
        <f t="shared" si="2"/>
        <v>62.98</v>
      </c>
      <c r="P186" s="14">
        <v>15.32</v>
      </c>
      <c r="Q186" s="14">
        <v>47.66</v>
      </c>
      <c r="R186" s="28">
        <v>44927</v>
      </c>
      <c r="S186" s="13" t="s">
        <v>15</v>
      </c>
      <c r="T186" s="13" t="s">
        <v>35</v>
      </c>
      <c r="U186" s="13" t="s">
        <v>35</v>
      </c>
      <c r="V186" s="13"/>
    </row>
    <row r="187" spans="1:22" s="33" customFormat="1" ht="15" customHeight="1" x14ac:dyDescent="0.3">
      <c r="A187" s="8" t="s">
        <v>515</v>
      </c>
      <c r="B187" s="13" t="s">
        <v>425</v>
      </c>
      <c r="C187" s="13" t="s">
        <v>9</v>
      </c>
      <c r="D187" s="34" t="s">
        <v>426</v>
      </c>
      <c r="E187" s="13" t="s">
        <v>150</v>
      </c>
      <c r="F187" s="13" t="s">
        <v>31</v>
      </c>
      <c r="G187" s="13" t="s">
        <v>32</v>
      </c>
      <c r="H187" s="35">
        <v>8002806000001</v>
      </c>
      <c r="I187" s="34" t="s">
        <v>427</v>
      </c>
      <c r="J187" s="34" t="s">
        <v>428</v>
      </c>
      <c r="K187" s="13" t="s">
        <v>457</v>
      </c>
      <c r="L187" s="13" t="s">
        <v>636</v>
      </c>
      <c r="M187" s="13" t="s">
        <v>17</v>
      </c>
      <c r="N187" s="36">
        <v>4</v>
      </c>
      <c r="O187" s="14">
        <f t="shared" si="2"/>
        <v>1.7000000000000001E-2</v>
      </c>
      <c r="P187" s="14">
        <v>1.7000000000000001E-2</v>
      </c>
      <c r="Q187" s="14">
        <v>0</v>
      </c>
      <c r="R187" s="28">
        <v>44927</v>
      </c>
      <c r="S187" s="13" t="s">
        <v>15</v>
      </c>
      <c r="T187" s="13" t="s">
        <v>35</v>
      </c>
      <c r="U187" s="13" t="s">
        <v>35</v>
      </c>
      <c r="V187" s="13"/>
    </row>
    <row r="188" spans="1:22" s="33" customFormat="1" ht="15" customHeight="1" x14ac:dyDescent="0.3">
      <c r="A188" s="8" t="s">
        <v>516</v>
      </c>
      <c r="B188" s="13" t="s">
        <v>429</v>
      </c>
      <c r="C188" s="13" t="s">
        <v>9</v>
      </c>
      <c r="D188" s="34" t="s">
        <v>637</v>
      </c>
      <c r="E188" s="13" t="s">
        <v>339</v>
      </c>
      <c r="F188" s="13" t="s">
        <v>31</v>
      </c>
      <c r="G188" s="13" t="s">
        <v>32</v>
      </c>
      <c r="H188" s="35">
        <v>8000092000229</v>
      </c>
      <c r="I188" s="34" t="s">
        <v>430</v>
      </c>
      <c r="J188" s="34" t="s">
        <v>431</v>
      </c>
      <c r="K188" s="13" t="s">
        <v>457</v>
      </c>
      <c r="L188" s="13" t="s">
        <v>636</v>
      </c>
      <c r="M188" s="13" t="s">
        <v>16</v>
      </c>
      <c r="N188" s="36">
        <v>3</v>
      </c>
      <c r="O188" s="14">
        <f t="shared" si="2"/>
        <v>0.29599999999999999</v>
      </c>
      <c r="P188" s="14">
        <v>5.0999999999999997E-2</v>
      </c>
      <c r="Q188" s="14">
        <v>0.245</v>
      </c>
      <c r="R188" s="28">
        <v>44927</v>
      </c>
      <c r="S188" s="13" t="s">
        <v>15</v>
      </c>
      <c r="T188" s="13" t="s">
        <v>35</v>
      </c>
      <c r="U188" s="13" t="s">
        <v>35</v>
      </c>
      <c r="V188" s="13"/>
    </row>
    <row r="189" spans="1:22" s="33" customFormat="1" ht="15" customHeight="1" x14ac:dyDescent="0.3">
      <c r="A189" s="8" t="s">
        <v>517</v>
      </c>
      <c r="B189" s="13" t="s">
        <v>432</v>
      </c>
      <c r="C189" s="13" t="s">
        <v>9</v>
      </c>
      <c r="D189" s="34" t="s">
        <v>433</v>
      </c>
      <c r="E189" s="13" t="s">
        <v>339</v>
      </c>
      <c r="F189" s="13" t="s">
        <v>31</v>
      </c>
      <c r="G189" s="13" t="s">
        <v>32</v>
      </c>
      <c r="H189" s="35">
        <v>8000092000230</v>
      </c>
      <c r="I189" s="34" t="s">
        <v>434</v>
      </c>
      <c r="J189" s="34" t="s">
        <v>435</v>
      </c>
      <c r="K189" s="13" t="s">
        <v>457</v>
      </c>
      <c r="L189" s="13" t="s">
        <v>636</v>
      </c>
      <c r="M189" s="13" t="s">
        <v>16</v>
      </c>
      <c r="N189" s="36">
        <v>3</v>
      </c>
      <c r="O189" s="14">
        <f t="shared" si="2"/>
        <v>0.57099999999999995</v>
      </c>
      <c r="P189" s="14">
        <v>0.1</v>
      </c>
      <c r="Q189" s="14">
        <v>0.47099999999999997</v>
      </c>
      <c r="R189" s="28">
        <v>44927</v>
      </c>
      <c r="S189" s="13" t="s">
        <v>15</v>
      </c>
      <c r="T189" s="13" t="s">
        <v>35</v>
      </c>
      <c r="U189" s="13" t="s">
        <v>35</v>
      </c>
      <c r="V189" s="13"/>
    </row>
    <row r="190" spans="1:22" s="33" customFormat="1" ht="15" customHeight="1" x14ac:dyDescent="0.3">
      <c r="A190" s="8" t="s">
        <v>518</v>
      </c>
      <c r="B190" s="13" t="s">
        <v>403</v>
      </c>
      <c r="C190" s="13" t="s">
        <v>9</v>
      </c>
      <c r="D190" s="34" t="s">
        <v>436</v>
      </c>
      <c r="E190" s="13" t="s">
        <v>159</v>
      </c>
      <c r="F190" s="13" t="s">
        <v>31</v>
      </c>
      <c r="G190" s="13" t="s">
        <v>32</v>
      </c>
      <c r="H190" s="35">
        <v>8000092000231</v>
      </c>
      <c r="I190" s="34" t="s">
        <v>437</v>
      </c>
      <c r="J190" s="34" t="s">
        <v>438</v>
      </c>
      <c r="K190" s="13" t="s">
        <v>457</v>
      </c>
      <c r="L190" s="13" t="s">
        <v>636</v>
      </c>
      <c r="M190" s="13" t="s">
        <v>10</v>
      </c>
      <c r="N190" s="36">
        <v>4</v>
      </c>
      <c r="O190" s="14">
        <f t="shared" si="2"/>
        <v>1.2E-2</v>
      </c>
      <c r="P190" s="14">
        <v>1.2E-2</v>
      </c>
      <c r="Q190" s="14">
        <v>0</v>
      </c>
      <c r="R190" s="28">
        <v>44927</v>
      </c>
      <c r="S190" s="13" t="s">
        <v>15</v>
      </c>
      <c r="T190" s="13" t="s">
        <v>35</v>
      </c>
      <c r="U190" s="13" t="s">
        <v>35</v>
      </c>
      <c r="V190" s="13"/>
    </row>
    <row r="191" spans="1:22" s="33" customFormat="1" ht="15" customHeight="1" x14ac:dyDescent="0.3">
      <c r="A191" s="8" t="s">
        <v>519</v>
      </c>
      <c r="B191" s="13" t="s">
        <v>293</v>
      </c>
      <c r="C191" s="13" t="s">
        <v>439</v>
      </c>
      <c r="D191" s="34" t="s">
        <v>440</v>
      </c>
      <c r="E191" s="13" t="s">
        <v>32</v>
      </c>
      <c r="F191" s="13" t="s">
        <v>31</v>
      </c>
      <c r="G191" s="13" t="s">
        <v>32</v>
      </c>
      <c r="H191" s="35">
        <v>899185015251</v>
      </c>
      <c r="I191" s="34" t="s">
        <v>441</v>
      </c>
      <c r="J191" s="34" t="s">
        <v>442</v>
      </c>
      <c r="K191" s="13" t="s">
        <v>457</v>
      </c>
      <c r="L191" s="13" t="s">
        <v>636</v>
      </c>
      <c r="M191" s="13" t="s">
        <v>401</v>
      </c>
      <c r="N191" s="36">
        <v>58</v>
      </c>
      <c r="O191" s="14">
        <f t="shared" si="2"/>
        <v>31.533999999999999</v>
      </c>
      <c r="P191" s="14">
        <v>8.4909999999999997</v>
      </c>
      <c r="Q191" s="14">
        <v>23.042999999999999</v>
      </c>
      <c r="R191" s="28">
        <v>44927</v>
      </c>
      <c r="S191" s="13" t="s">
        <v>15</v>
      </c>
      <c r="T191" s="13" t="s">
        <v>35</v>
      </c>
      <c r="U191" s="13" t="s">
        <v>35</v>
      </c>
      <c r="V191" s="13"/>
    </row>
    <row r="192" spans="1:22" s="33" customFormat="1" ht="15" customHeight="1" x14ac:dyDescent="0.3">
      <c r="A192" s="8" t="s">
        <v>520</v>
      </c>
      <c r="B192" s="13" t="s">
        <v>316</v>
      </c>
      <c r="C192" s="13" t="s">
        <v>9</v>
      </c>
      <c r="D192" s="34" t="s">
        <v>443</v>
      </c>
      <c r="E192" s="13" t="s">
        <v>237</v>
      </c>
      <c r="F192" s="13" t="s">
        <v>31</v>
      </c>
      <c r="G192" s="13" t="s">
        <v>32</v>
      </c>
      <c r="H192" s="35">
        <v>8000092000220</v>
      </c>
      <c r="I192" s="34" t="s">
        <v>444</v>
      </c>
      <c r="J192" s="34" t="s">
        <v>638</v>
      </c>
      <c r="K192" s="13" t="s">
        <v>457</v>
      </c>
      <c r="L192" s="13" t="s">
        <v>636</v>
      </c>
      <c r="M192" s="13" t="s">
        <v>10</v>
      </c>
      <c r="N192" s="36">
        <v>5</v>
      </c>
      <c r="O192" s="14">
        <f t="shared" si="2"/>
        <v>0.78500000000000003</v>
      </c>
      <c r="P192" s="14">
        <v>0.78500000000000003</v>
      </c>
      <c r="Q192" s="14">
        <v>0</v>
      </c>
      <c r="R192" s="28">
        <v>44927</v>
      </c>
      <c r="S192" s="13" t="s">
        <v>15</v>
      </c>
      <c r="T192" s="13" t="s">
        <v>35</v>
      </c>
      <c r="U192" s="13" t="s">
        <v>35</v>
      </c>
      <c r="V192" s="13"/>
    </row>
    <row r="193" spans="1:22" s="33" customFormat="1" ht="15" customHeight="1" x14ac:dyDescent="0.3">
      <c r="A193" s="8" t="s">
        <v>521</v>
      </c>
      <c r="B193" s="13" t="s">
        <v>316</v>
      </c>
      <c r="C193" s="13" t="s">
        <v>9</v>
      </c>
      <c r="D193" s="34" t="s">
        <v>20</v>
      </c>
      <c r="E193" s="13" t="s">
        <v>300</v>
      </c>
      <c r="F193" s="13" t="s">
        <v>31</v>
      </c>
      <c r="G193" s="13" t="s">
        <v>32</v>
      </c>
      <c r="H193" s="35">
        <v>8000092000221</v>
      </c>
      <c r="I193" s="34" t="s">
        <v>445</v>
      </c>
      <c r="J193" s="34" t="s">
        <v>446</v>
      </c>
      <c r="K193" s="13" t="s">
        <v>457</v>
      </c>
      <c r="L193" s="13" t="s">
        <v>636</v>
      </c>
      <c r="M193" s="13" t="s">
        <v>10</v>
      </c>
      <c r="N193" s="36">
        <v>17</v>
      </c>
      <c r="O193" s="14">
        <f t="shared" si="2"/>
        <v>2.581</v>
      </c>
      <c r="P193" s="14">
        <v>2.581</v>
      </c>
      <c r="Q193" s="14">
        <v>0</v>
      </c>
      <c r="R193" s="28">
        <v>44927</v>
      </c>
      <c r="S193" s="13" t="s">
        <v>15</v>
      </c>
      <c r="T193" s="13" t="s">
        <v>35</v>
      </c>
      <c r="U193" s="13" t="s">
        <v>35</v>
      </c>
      <c r="V193" s="13"/>
    </row>
    <row r="194" spans="1:22" s="33" customFormat="1" ht="15" customHeight="1" x14ac:dyDescent="0.3">
      <c r="A194" s="8" t="s">
        <v>522</v>
      </c>
      <c r="B194" s="13" t="s">
        <v>35</v>
      </c>
      <c r="C194" s="13" t="s">
        <v>9</v>
      </c>
      <c r="D194" s="34" t="s">
        <v>447</v>
      </c>
      <c r="E194" s="13" t="s">
        <v>199</v>
      </c>
      <c r="F194" s="13" t="s">
        <v>31</v>
      </c>
      <c r="G194" s="13" t="s">
        <v>32</v>
      </c>
      <c r="H194" s="35">
        <v>8000092000227</v>
      </c>
      <c r="I194" s="34" t="s">
        <v>448</v>
      </c>
      <c r="J194" s="34" t="s">
        <v>449</v>
      </c>
      <c r="K194" s="13" t="s">
        <v>457</v>
      </c>
      <c r="L194" s="13" t="s">
        <v>636</v>
      </c>
      <c r="M194" s="13" t="s">
        <v>17</v>
      </c>
      <c r="N194" s="36">
        <v>13</v>
      </c>
      <c r="O194" s="14">
        <f t="shared" si="2"/>
        <v>0.111</v>
      </c>
      <c r="P194" s="14">
        <v>0.111</v>
      </c>
      <c r="Q194" s="14">
        <v>0</v>
      </c>
      <c r="R194" s="28">
        <v>44927</v>
      </c>
      <c r="S194" s="13" t="s">
        <v>15</v>
      </c>
      <c r="T194" s="13" t="s">
        <v>35</v>
      </c>
      <c r="U194" s="13" t="s">
        <v>35</v>
      </c>
      <c r="V194" s="13"/>
    </row>
    <row r="195" spans="1:22" s="33" customFormat="1" ht="15" customHeight="1" x14ac:dyDescent="0.3">
      <c r="A195" s="8" t="s">
        <v>523</v>
      </c>
      <c r="B195" s="13" t="s">
        <v>333</v>
      </c>
      <c r="C195" s="13" t="s">
        <v>9</v>
      </c>
      <c r="D195" s="34" t="s">
        <v>450</v>
      </c>
      <c r="E195" s="13" t="s">
        <v>279</v>
      </c>
      <c r="F195" s="13" t="s">
        <v>31</v>
      </c>
      <c r="G195" s="13" t="s">
        <v>32</v>
      </c>
      <c r="H195" s="35">
        <v>8000092000228</v>
      </c>
      <c r="I195" s="34" t="s">
        <v>451</v>
      </c>
      <c r="J195" s="34" t="s">
        <v>452</v>
      </c>
      <c r="K195" s="13" t="s">
        <v>457</v>
      </c>
      <c r="L195" s="13" t="s">
        <v>636</v>
      </c>
      <c r="M195" s="13" t="s">
        <v>10</v>
      </c>
      <c r="N195" s="36">
        <v>17</v>
      </c>
      <c r="O195" s="14">
        <f t="shared" si="2"/>
        <v>1.91</v>
      </c>
      <c r="P195" s="14">
        <v>1.91</v>
      </c>
      <c r="Q195" s="14">
        <v>0</v>
      </c>
      <c r="R195" s="28">
        <v>44927</v>
      </c>
      <c r="S195" s="13" t="s">
        <v>15</v>
      </c>
      <c r="T195" s="13" t="s">
        <v>35</v>
      </c>
      <c r="U195" s="13" t="s">
        <v>35</v>
      </c>
      <c r="V195" s="13"/>
    </row>
    <row r="196" spans="1:22" s="33" customFormat="1" ht="15" customHeight="1" x14ac:dyDescent="0.3">
      <c r="A196" s="8" t="s">
        <v>524</v>
      </c>
      <c r="B196" s="13" t="s">
        <v>333</v>
      </c>
      <c r="C196" s="13" t="s">
        <v>9</v>
      </c>
      <c r="D196" s="34" t="s">
        <v>603</v>
      </c>
      <c r="E196" s="13" t="s">
        <v>135</v>
      </c>
      <c r="F196" s="13" t="s">
        <v>31</v>
      </c>
      <c r="G196" s="13" t="s">
        <v>32</v>
      </c>
      <c r="H196" s="35">
        <v>8000002000393</v>
      </c>
      <c r="I196" s="34" t="s">
        <v>607</v>
      </c>
      <c r="J196" s="34" t="s">
        <v>604</v>
      </c>
      <c r="K196" s="13" t="s">
        <v>457</v>
      </c>
      <c r="L196" s="13" t="s">
        <v>636</v>
      </c>
      <c r="M196" s="13" t="s">
        <v>10</v>
      </c>
      <c r="N196" s="36">
        <v>4</v>
      </c>
      <c r="O196" s="14">
        <f t="shared" si="2"/>
        <v>0.20899999999999999</v>
      </c>
      <c r="P196" s="14">
        <v>0.20899999999999999</v>
      </c>
      <c r="Q196" s="14">
        <v>0</v>
      </c>
      <c r="R196" s="28">
        <v>44927</v>
      </c>
      <c r="S196" s="13" t="s">
        <v>15</v>
      </c>
      <c r="T196" s="13" t="s">
        <v>35</v>
      </c>
      <c r="U196" s="13" t="s">
        <v>35</v>
      </c>
      <c r="V196" s="13"/>
    </row>
    <row r="197" spans="1:22" s="33" customFormat="1" ht="15" customHeight="1" x14ac:dyDescent="0.3">
      <c r="A197" s="8" t="s">
        <v>525</v>
      </c>
      <c r="B197" s="13" t="s">
        <v>35</v>
      </c>
      <c r="C197" s="13" t="s">
        <v>9</v>
      </c>
      <c r="D197" s="34" t="s">
        <v>453</v>
      </c>
      <c r="E197" s="13" t="s">
        <v>72</v>
      </c>
      <c r="F197" s="13" t="s">
        <v>31</v>
      </c>
      <c r="G197" s="13" t="s">
        <v>32</v>
      </c>
      <c r="H197" s="35">
        <v>8000119200002</v>
      </c>
      <c r="I197" s="34" t="s">
        <v>454</v>
      </c>
      <c r="J197" s="34" t="s">
        <v>455</v>
      </c>
      <c r="K197" s="13" t="s">
        <v>457</v>
      </c>
      <c r="L197" s="13" t="s">
        <v>636</v>
      </c>
      <c r="M197" s="13" t="s">
        <v>17</v>
      </c>
      <c r="N197" s="36">
        <v>2</v>
      </c>
      <c r="O197" s="14">
        <f t="shared" si="2"/>
        <v>7.1999999999999995E-2</v>
      </c>
      <c r="P197" s="14">
        <v>7.1999999999999995E-2</v>
      </c>
      <c r="Q197" s="14">
        <v>0</v>
      </c>
      <c r="R197" s="28">
        <v>44927</v>
      </c>
      <c r="S197" s="13" t="s">
        <v>15</v>
      </c>
      <c r="T197" s="13" t="s">
        <v>35</v>
      </c>
      <c r="U197" s="13" t="s">
        <v>35</v>
      </c>
      <c r="V197" s="13"/>
    </row>
    <row r="198" spans="1:22" s="33" customFormat="1" ht="15" customHeight="1" x14ac:dyDescent="0.3">
      <c r="A198" s="8" t="s">
        <v>526</v>
      </c>
      <c r="B198" s="13" t="s">
        <v>598</v>
      </c>
      <c r="C198" s="44" t="s">
        <v>9</v>
      </c>
      <c r="D198" s="34" t="s">
        <v>599</v>
      </c>
      <c r="E198" s="13" t="s">
        <v>211</v>
      </c>
      <c r="F198" s="13" t="s">
        <v>31</v>
      </c>
      <c r="G198" s="13" t="s">
        <v>32</v>
      </c>
      <c r="H198" s="35">
        <v>8000002000397</v>
      </c>
      <c r="I198" s="34" t="s">
        <v>600</v>
      </c>
      <c r="J198" s="34" t="s">
        <v>601</v>
      </c>
      <c r="K198" s="13" t="s">
        <v>457</v>
      </c>
      <c r="L198" s="13" t="s">
        <v>636</v>
      </c>
      <c r="M198" s="13" t="s">
        <v>16</v>
      </c>
      <c r="N198" s="36">
        <v>12</v>
      </c>
      <c r="O198" s="14">
        <f>SUM(P198:Q198)</f>
        <v>1.17</v>
      </c>
      <c r="P198" s="14">
        <v>0.192</v>
      </c>
      <c r="Q198" s="14">
        <v>0.97799999999999998</v>
      </c>
      <c r="R198" s="28">
        <v>44927</v>
      </c>
      <c r="S198" s="13" t="s">
        <v>15</v>
      </c>
      <c r="T198" s="13" t="s">
        <v>35</v>
      </c>
      <c r="U198" s="13" t="s">
        <v>35</v>
      </c>
      <c r="V198" s="13"/>
    </row>
    <row r="199" spans="1:22" s="33" customFormat="1" ht="15" customHeight="1" x14ac:dyDescent="0.3">
      <c r="A199" s="8" t="s">
        <v>527</v>
      </c>
      <c r="B199" s="13" t="s">
        <v>613</v>
      </c>
      <c r="C199" s="44" t="s">
        <v>9</v>
      </c>
      <c r="D199" s="34" t="s">
        <v>614</v>
      </c>
      <c r="E199" s="13" t="s">
        <v>78</v>
      </c>
      <c r="F199" s="13" t="s">
        <v>31</v>
      </c>
      <c r="G199" s="13" t="s">
        <v>32</v>
      </c>
      <c r="H199" s="35">
        <v>8000002000398</v>
      </c>
      <c r="I199" s="34" t="s">
        <v>615</v>
      </c>
      <c r="J199" s="34" t="s">
        <v>616</v>
      </c>
      <c r="K199" s="13" t="s">
        <v>457</v>
      </c>
      <c r="L199" s="13" t="s">
        <v>636</v>
      </c>
      <c r="M199" s="13" t="s">
        <v>16</v>
      </c>
      <c r="N199" s="36">
        <v>14</v>
      </c>
      <c r="O199" s="14">
        <f>SUM(P199:Q199)</f>
        <v>0.18</v>
      </c>
      <c r="P199" s="14">
        <v>3.5999999999999997E-2</v>
      </c>
      <c r="Q199" s="14">
        <v>0.14399999999999999</v>
      </c>
      <c r="R199" s="28">
        <v>44927</v>
      </c>
      <c r="S199" s="13" t="s">
        <v>15</v>
      </c>
      <c r="T199" s="13" t="s">
        <v>35</v>
      </c>
      <c r="U199" s="13" t="s">
        <v>35</v>
      </c>
      <c r="V199" s="13"/>
    </row>
    <row r="200" spans="1:22" s="33" customFormat="1" ht="15" customHeight="1" x14ac:dyDescent="0.3">
      <c r="A200" s="8" t="s">
        <v>528</v>
      </c>
      <c r="B200" s="13" t="s">
        <v>403</v>
      </c>
      <c r="C200" s="44" t="s">
        <v>9</v>
      </c>
      <c r="D200" s="34" t="s">
        <v>664</v>
      </c>
      <c r="E200" s="13" t="s">
        <v>150</v>
      </c>
      <c r="F200" s="13" t="s">
        <v>31</v>
      </c>
      <c r="G200" s="13" t="s">
        <v>32</v>
      </c>
      <c r="H200" s="35">
        <v>8000002000394</v>
      </c>
      <c r="I200" s="34" t="s">
        <v>665</v>
      </c>
      <c r="J200" s="34" t="s">
        <v>666</v>
      </c>
      <c r="K200" s="13" t="s">
        <v>457</v>
      </c>
      <c r="L200" s="13" t="s">
        <v>636</v>
      </c>
      <c r="M200" s="13" t="s">
        <v>10</v>
      </c>
      <c r="N200" s="36">
        <v>4</v>
      </c>
      <c r="O200" s="14">
        <f>SUM(P200:Q200)</f>
        <v>0.01</v>
      </c>
      <c r="P200" s="14">
        <v>0.01</v>
      </c>
      <c r="Q200" s="14">
        <v>0</v>
      </c>
      <c r="R200" s="28">
        <v>44927</v>
      </c>
      <c r="S200" s="13" t="s">
        <v>15</v>
      </c>
      <c r="T200" s="13" t="s">
        <v>35</v>
      </c>
      <c r="U200" s="13" t="s">
        <v>35</v>
      </c>
      <c r="V200" s="13"/>
    </row>
    <row r="201" spans="1:22" s="33" customFormat="1" ht="15" customHeight="1" x14ac:dyDescent="0.3">
      <c r="A201" s="8" t="s">
        <v>529</v>
      </c>
      <c r="B201" s="13" t="s">
        <v>336</v>
      </c>
      <c r="C201" s="44" t="s">
        <v>9</v>
      </c>
      <c r="D201" s="34" t="s">
        <v>671</v>
      </c>
      <c r="E201" s="13" t="s">
        <v>195</v>
      </c>
      <c r="F201" s="13" t="s">
        <v>31</v>
      </c>
      <c r="G201" s="13" t="s">
        <v>32</v>
      </c>
      <c r="H201" s="35">
        <v>8000002000186</v>
      </c>
      <c r="I201" s="34" t="s">
        <v>672</v>
      </c>
      <c r="J201" s="34" t="s">
        <v>673</v>
      </c>
      <c r="K201" s="13" t="s">
        <v>457</v>
      </c>
      <c r="L201" s="13" t="s">
        <v>636</v>
      </c>
      <c r="M201" s="13" t="s">
        <v>10</v>
      </c>
      <c r="N201" s="36">
        <v>14</v>
      </c>
      <c r="O201" s="14">
        <f>SUM(P201:Q201)</f>
        <v>1.8140000000000001</v>
      </c>
      <c r="P201" s="14">
        <v>1.8140000000000001</v>
      </c>
      <c r="Q201" s="14">
        <v>0</v>
      </c>
      <c r="R201" s="28">
        <v>44927</v>
      </c>
      <c r="S201" s="13" t="s">
        <v>15</v>
      </c>
      <c r="T201" s="13" t="s">
        <v>35</v>
      </c>
      <c r="U201" s="13" t="s">
        <v>35</v>
      </c>
      <c r="V201" s="13"/>
    </row>
  </sheetData>
  <autoFilter ref="A9:V127" xr:uid="{5913EA78-EFE8-4C58-9400-6BB1D9215964}"/>
  <mergeCells count="3">
    <mergeCell ref="A3:N3"/>
    <mergeCell ref="A5:N5"/>
    <mergeCell ref="A131:N131"/>
  </mergeCells>
  <phoneticPr fontId="7" type="noConversion"/>
  <pageMargins left="0.7" right="0.7" top="0.75" bottom="0.75" header="0.3" footer="0.3"/>
  <pageSetup paperSize="9" scale="3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V10"/>
  <sheetViews>
    <sheetView zoomScaleNormal="100" workbookViewId="0">
      <selection activeCell="E15" sqref="E15"/>
    </sheetView>
  </sheetViews>
  <sheetFormatPr defaultRowHeight="14.4" x14ac:dyDescent="0.3"/>
  <cols>
    <col min="1" max="1" width="7.5546875" style="5" bestFit="1" customWidth="1"/>
    <col min="2" max="2" width="33.88671875" style="5" bestFit="1" customWidth="1"/>
    <col min="3" max="3" width="8" style="5" bestFit="1" customWidth="1"/>
    <col min="4" max="4" width="11.33203125" style="6" bestFit="1" customWidth="1"/>
    <col min="5" max="5" width="14.109375" style="5" bestFit="1" customWidth="1"/>
    <col min="6" max="6" width="11.88671875" style="5" bestFit="1" customWidth="1"/>
    <col min="7" max="7" width="9.88671875" style="5" bestFit="1" customWidth="1"/>
    <col min="8" max="8" width="19" style="22" bestFit="1" customWidth="1"/>
    <col min="9" max="9" width="18.77734375" style="6" customWidth="1"/>
    <col min="10" max="10" width="10.44140625" style="6" bestFit="1" customWidth="1"/>
    <col min="11" max="11" width="30" style="5" bestFit="1" customWidth="1"/>
    <col min="12" max="12" width="18.6640625" style="5" bestFit="1" customWidth="1"/>
    <col min="13" max="13" width="9.44140625" style="5" bestFit="1" customWidth="1"/>
    <col min="14" max="14" width="14.5546875" style="25" bestFit="1" customWidth="1"/>
    <col min="15" max="15" width="20.88671875" style="5" bestFit="1" customWidth="1"/>
    <col min="16" max="16" width="22" style="5" customWidth="1"/>
    <col min="17" max="17" width="21.6640625" style="5" customWidth="1"/>
    <col min="18" max="18" width="18.44140625" style="17" bestFit="1" customWidth="1"/>
    <col min="19" max="19" width="13.109375" style="5" bestFit="1" customWidth="1"/>
    <col min="20" max="20" width="27" style="5" bestFit="1" customWidth="1"/>
    <col min="21" max="21" width="41.44140625" style="5" bestFit="1" customWidth="1"/>
    <col min="22" max="22" width="8.88671875" bestFit="1" customWidth="1"/>
  </cols>
  <sheetData>
    <row r="1" spans="1:22" x14ac:dyDescent="0.3">
      <c r="O1" s="7"/>
      <c r="P1" s="7"/>
      <c r="Q1" s="7"/>
    </row>
    <row r="2" spans="1:22" x14ac:dyDescent="0.3">
      <c r="O2" s="7"/>
      <c r="P2" s="7"/>
      <c r="Q2" s="7"/>
    </row>
    <row r="3" spans="1:22" ht="18" x14ac:dyDescent="0.3">
      <c r="A3" s="46" t="s">
        <v>29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15"/>
      <c r="P3" s="15"/>
      <c r="Q3" s="15"/>
      <c r="R3" s="19"/>
      <c r="S3" s="15"/>
      <c r="T3" s="15"/>
      <c r="U3"/>
    </row>
    <row r="4" spans="1:22" x14ac:dyDescent="0.3">
      <c r="A4" s="3"/>
    </row>
    <row r="5" spans="1:22" ht="18" x14ac:dyDescent="0.3">
      <c r="A5" s="47" t="s">
        <v>694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16"/>
      <c r="P5" s="16"/>
      <c r="Q5" s="16"/>
      <c r="R5" s="20"/>
      <c r="S5" s="16"/>
      <c r="T5" s="16"/>
      <c r="U5"/>
    </row>
    <row r="6" spans="1:22" x14ac:dyDescent="0.3">
      <c r="O6" s="7"/>
      <c r="P6" s="7"/>
      <c r="Q6" s="7"/>
    </row>
    <row r="7" spans="1:22" x14ac:dyDescent="0.3">
      <c r="O7" s="7"/>
      <c r="P7" s="7"/>
      <c r="Q7" s="7"/>
    </row>
    <row r="8" spans="1:22" s="4" customFormat="1" x14ac:dyDescent="0.3">
      <c r="A8" s="10"/>
      <c r="B8" s="10"/>
      <c r="C8" s="10"/>
      <c r="D8" s="11"/>
      <c r="E8" s="10"/>
      <c r="F8" s="10"/>
      <c r="G8" s="10"/>
      <c r="H8" s="24"/>
      <c r="I8" s="11"/>
      <c r="J8" s="11"/>
      <c r="K8" s="10"/>
      <c r="L8" s="10"/>
      <c r="M8" s="10"/>
      <c r="N8" s="27"/>
      <c r="O8" s="12"/>
      <c r="P8" s="12"/>
      <c r="Q8" s="12"/>
      <c r="R8" s="21"/>
      <c r="S8" s="10"/>
      <c r="T8" s="10"/>
      <c r="U8" s="10"/>
    </row>
    <row r="9" spans="1:22" ht="45" customHeight="1" x14ac:dyDescent="0.3">
      <c r="A9" s="1" t="s">
        <v>24</v>
      </c>
      <c r="B9" s="1" t="s">
        <v>25</v>
      </c>
      <c r="C9" s="1" t="s">
        <v>0</v>
      </c>
      <c r="D9" s="1" t="s">
        <v>1</v>
      </c>
      <c r="E9" s="1" t="s">
        <v>2</v>
      </c>
      <c r="F9" s="1" t="s">
        <v>3</v>
      </c>
      <c r="G9" s="1" t="s">
        <v>4</v>
      </c>
      <c r="H9" s="23" t="s">
        <v>456</v>
      </c>
      <c r="I9" s="1" t="s">
        <v>5</v>
      </c>
      <c r="J9" s="1" t="s">
        <v>6</v>
      </c>
      <c r="K9" s="1" t="s">
        <v>26</v>
      </c>
      <c r="L9" s="1" t="s">
        <v>18</v>
      </c>
      <c r="M9" s="1" t="s">
        <v>7</v>
      </c>
      <c r="N9" s="26" t="s">
        <v>8</v>
      </c>
      <c r="O9" s="26" t="s">
        <v>458</v>
      </c>
      <c r="P9" s="2" t="s">
        <v>459</v>
      </c>
      <c r="Q9" s="2" t="s">
        <v>460</v>
      </c>
      <c r="R9" s="18" t="s">
        <v>27</v>
      </c>
      <c r="S9" s="2" t="s">
        <v>28</v>
      </c>
      <c r="T9" s="1" t="s">
        <v>12</v>
      </c>
      <c r="U9" s="1" t="s">
        <v>13</v>
      </c>
      <c r="V9" s="1" t="s">
        <v>23</v>
      </c>
    </row>
    <row r="10" spans="1:22" s="33" customFormat="1" ht="15" customHeight="1" x14ac:dyDescent="0.3">
      <c r="A10" s="8" t="s">
        <v>464</v>
      </c>
      <c r="B10" s="13" t="s">
        <v>404</v>
      </c>
      <c r="C10" s="29" t="s">
        <v>9</v>
      </c>
      <c r="D10" s="34">
        <v>175</v>
      </c>
      <c r="E10" s="13" t="s">
        <v>237</v>
      </c>
      <c r="F10" s="13" t="s">
        <v>31</v>
      </c>
      <c r="G10" s="13" t="s">
        <v>32</v>
      </c>
      <c r="H10" s="35">
        <v>8002803400001</v>
      </c>
      <c r="I10" s="34" t="s">
        <v>405</v>
      </c>
      <c r="J10" s="34" t="s">
        <v>689</v>
      </c>
      <c r="K10" s="13" t="s">
        <v>457</v>
      </c>
      <c r="L10" s="13" t="s">
        <v>636</v>
      </c>
      <c r="M10" s="13" t="s">
        <v>16</v>
      </c>
      <c r="N10" s="36">
        <v>22</v>
      </c>
      <c r="O10" s="14">
        <f t="shared" ref="O10" si="0">SUM(P10:Q10)</f>
        <v>16.085999999999999</v>
      </c>
      <c r="P10" s="14">
        <v>5.6970000000000001</v>
      </c>
      <c r="Q10" s="14">
        <v>10.388999999999999</v>
      </c>
      <c r="R10" s="28">
        <v>44927</v>
      </c>
      <c r="S10" s="13" t="s">
        <v>15</v>
      </c>
      <c r="T10" s="13" t="s">
        <v>35</v>
      </c>
      <c r="U10" s="13" t="s">
        <v>587</v>
      </c>
      <c r="V10" s="13"/>
    </row>
  </sheetData>
  <autoFilter ref="A9:V13" xr:uid="{746CCF06-1263-46DA-8CEB-6201D662056C}"/>
  <mergeCells count="2">
    <mergeCell ref="A3:N3"/>
    <mergeCell ref="A5:N5"/>
  </mergeCells>
  <phoneticPr fontId="6" type="noConversion"/>
  <pageMargins left="0.7" right="0.7" top="0.75" bottom="0.75" header="0.3" footer="0.3"/>
  <pageSetup paperSize="9" scale="33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63BE7F-2BF1-4F2C-A7A4-D992EEC8661A}">
  <sheetPr>
    <pageSetUpPr fitToPage="1"/>
  </sheetPr>
  <dimension ref="A1:V11"/>
  <sheetViews>
    <sheetView workbookViewId="0">
      <selection activeCell="B11" sqref="B11"/>
    </sheetView>
  </sheetViews>
  <sheetFormatPr defaultRowHeight="14.4" x14ac:dyDescent="0.3"/>
  <cols>
    <col min="1" max="1" width="7.5546875" style="5" bestFit="1" customWidth="1"/>
    <col min="2" max="2" width="33.88671875" style="5" bestFit="1" customWidth="1"/>
    <col min="3" max="3" width="16.5546875" style="5" bestFit="1" customWidth="1"/>
    <col min="4" max="4" width="11.33203125" style="6" bestFit="1" customWidth="1"/>
    <col min="5" max="5" width="14.109375" style="5" bestFit="1" customWidth="1"/>
    <col min="6" max="6" width="11.88671875" style="5" bestFit="1" customWidth="1"/>
    <col min="7" max="7" width="9.88671875" style="5" bestFit="1" customWidth="1"/>
    <col min="8" max="8" width="19" style="22" bestFit="1" customWidth="1"/>
    <col min="9" max="9" width="18.77734375" style="6" customWidth="1"/>
    <col min="10" max="10" width="10.44140625" style="6" bestFit="1" customWidth="1"/>
    <col min="11" max="11" width="30" style="5" bestFit="1" customWidth="1"/>
    <col min="12" max="12" width="18.6640625" style="5" bestFit="1" customWidth="1"/>
    <col min="13" max="13" width="9.44140625" style="5" bestFit="1" customWidth="1"/>
    <col min="14" max="14" width="14.5546875" style="25" bestFit="1" customWidth="1"/>
    <col min="15" max="15" width="20.88671875" style="5" bestFit="1" customWidth="1"/>
    <col min="16" max="16" width="22" style="5" customWidth="1"/>
    <col min="17" max="17" width="21.6640625" style="5" customWidth="1"/>
    <col min="18" max="18" width="18.44140625" style="17" bestFit="1" customWidth="1"/>
    <col min="19" max="19" width="13.109375" style="5" bestFit="1" customWidth="1"/>
    <col min="20" max="20" width="11.33203125" style="5" bestFit="1" customWidth="1"/>
    <col min="21" max="21" width="27.6640625" style="5" bestFit="1" customWidth="1"/>
  </cols>
  <sheetData>
    <row r="1" spans="1:22" x14ac:dyDescent="0.3">
      <c r="O1" s="7"/>
      <c r="P1" s="7"/>
      <c r="Q1" s="7"/>
    </row>
    <row r="2" spans="1:22" x14ac:dyDescent="0.3">
      <c r="O2" s="7"/>
      <c r="P2" s="7"/>
      <c r="Q2" s="7"/>
    </row>
    <row r="3" spans="1:22" ht="18" x14ac:dyDescent="0.3">
      <c r="A3" s="46" t="s">
        <v>29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15"/>
      <c r="P3" s="15"/>
      <c r="Q3" s="15"/>
      <c r="R3" s="19"/>
      <c r="S3" s="15"/>
      <c r="T3" s="15"/>
      <c r="U3"/>
    </row>
    <row r="4" spans="1:22" x14ac:dyDescent="0.3">
      <c r="A4" s="3"/>
    </row>
    <row r="5" spans="1:22" ht="18" x14ac:dyDescent="0.3">
      <c r="A5" s="47" t="s">
        <v>694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16"/>
      <c r="P5" s="16"/>
      <c r="Q5" s="16"/>
      <c r="R5" s="20"/>
      <c r="S5" s="16"/>
      <c r="T5" s="16"/>
      <c r="U5"/>
    </row>
    <row r="6" spans="1:22" x14ac:dyDescent="0.3">
      <c r="O6" s="7"/>
      <c r="P6" s="7"/>
      <c r="Q6" s="7"/>
    </row>
    <row r="7" spans="1:22" x14ac:dyDescent="0.3">
      <c r="O7" s="7"/>
      <c r="P7" s="7"/>
      <c r="Q7" s="7"/>
    </row>
    <row r="8" spans="1:22" s="4" customFormat="1" x14ac:dyDescent="0.3">
      <c r="A8" s="10"/>
      <c r="B8" s="10"/>
      <c r="C8" s="10"/>
      <c r="D8" s="11"/>
      <c r="E8" s="10"/>
      <c r="F8" s="10"/>
      <c r="G8" s="10"/>
      <c r="H8" s="24"/>
      <c r="I8" s="11"/>
      <c r="J8" s="11"/>
      <c r="K8" s="10"/>
      <c r="L8" s="10"/>
      <c r="M8" s="10"/>
      <c r="N8" s="27"/>
      <c r="O8" s="12"/>
      <c r="P8" s="12"/>
      <c r="Q8" s="12"/>
      <c r="R8" s="21"/>
      <c r="S8" s="10"/>
      <c r="T8" s="10"/>
      <c r="U8" s="10"/>
    </row>
    <row r="9" spans="1:22" ht="45" customHeight="1" x14ac:dyDescent="0.3">
      <c r="A9" s="1" t="s">
        <v>24</v>
      </c>
      <c r="B9" s="1" t="s">
        <v>25</v>
      </c>
      <c r="C9" s="1" t="s">
        <v>0</v>
      </c>
      <c r="D9" s="1" t="s">
        <v>1</v>
      </c>
      <c r="E9" s="1" t="s">
        <v>2</v>
      </c>
      <c r="F9" s="1" t="s">
        <v>3</v>
      </c>
      <c r="G9" s="1" t="s">
        <v>4</v>
      </c>
      <c r="H9" s="23" t="s">
        <v>456</v>
      </c>
      <c r="I9" s="1" t="s">
        <v>5</v>
      </c>
      <c r="J9" s="1" t="s">
        <v>6</v>
      </c>
      <c r="K9" s="1" t="s">
        <v>26</v>
      </c>
      <c r="L9" s="1" t="s">
        <v>18</v>
      </c>
      <c r="M9" s="1" t="s">
        <v>7</v>
      </c>
      <c r="N9" s="26" t="s">
        <v>8</v>
      </c>
      <c r="O9" s="26" t="s">
        <v>458</v>
      </c>
      <c r="P9" s="2" t="s">
        <v>459</v>
      </c>
      <c r="Q9" s="2" t="s">
        <v>460</v>
      </c>
      <c r="R9" s="18" t="s">
        <v>27</v>
      </c>
      <c r="S9" s="2" t="s">
        <v>28</v>
      </c>
      <c r="T9" s="1" t="s">
        <v>12</v>
      </c>
      <c r="U9" s="1" t="s">
        <v>13</v>
      </c>
      <c r="V9" s="1" t="s">
        <v>23</v>
      </c>
    </row>
    <row r="10" spans="1:22" s="33" customFormat="1" ht="15" customHeight="1" x14ac:dyDescent="0.3">
      <c r="A10" s="8" t="s">
        <v>464</v>
      </c>
      <c r="B10" s="13" t="s">
        <v>410</v>
      </c>
      <c r="C10" s="13" t="s">
        <v>411</v>
      </c>
      <c r="D10" s="34">
        <v>7</v>
      </c>
      <c r="E10" s="13" t="s">
        <v>195</v>
      </c>
      <c r="F10" s="13" t="s">
        <v>31</v>
      </c>
      <c r="G10" s="13" t="s">
        <v>32</v>
      </c>
      <c r="H10" s="35">
        <v>8000096500001</v>
      </c>
      <c r="I10" s="34" t="s">
        <v>412</v>
      </c>
      <c r="J10" s="34">
        <v>26111070</v>
      </c>
      <c r="K10" s="13" t="s">
        <v>457</v>
      </c>
      <c r="L10" s="13" t="s">
        <v>636</v>
      </c>
      <c r="M10" s="13" t="s">
        <v>17</v>
      </c>
      <c r="N10" s="36">
        <v>4</v>
      </c>
      <c r="O10" s="14">
        <f t="shared" ref="O10:O11" si="0">SUM(P10:Q10)</f>
        <v>0.19500000000000001</v>
      </c>
      <c r="P10" s="14">
        <v>0.19500000000000001</v>
      </c>
      <c r="Q10" s="14">
        <v>0</v>
      </c>
      <c r="R10" s="28">
        <v>44927</v>
      </c>
      <c r="S10" s="13" t="s">
        <v>15</v>
      </c>
      <c r="T10" s="13" t="s">
        <v>35</v>
      </c>
      <c r="U10" s="13" t="s">
        <v>585</v>
      </c>
      <c r="V10" s="13"/>
    </row>
    <row r="11" spans="1:22" s="33" customFormat="1" ht="15" customHeight="1" x14ac:dyDescent="0.3">
      <c r="A11" s="8" t="s">
        <v>465</v>
      </c>
      <c r="B11" s="13" t="s">
        <v>585</v>
      </c>
      <c r="C11" s="13" t="s">
        <v>411</v>
      </c>
      <c r="D11" s="34">
        <v>7</v>
      </c>
      <c r="E11" s="13" t="s">
        <v>195</v>
      </c>
      <c r="F11" s="13" t="s">
        <v>31</v>
      </c>
      <c r="G11" s="13" t="s">
        <v>32</v>
      </c>
      <c r="H11" s="35">
        <v>89918436615</v>
      </c>
      <c r="I11" s="34" t="s">
        <v>413</v>
      </c>
      <c r="J11" s="34">
        <v>13789668</v>
      </c>
      <c r="K11" s="13" t="s">
        <v>457</v>
      </c>
      <c r="L11" s="13" t="s">
        <v>636</v>
      </c>
      <c r="M11" s="13" t="s">
        <v>16</v>
      </c>
      <c r="N11" s="36">
        <v>30</v>
      </c>
      <c r="O11" s="14">
        <f t="shared" si="0"/>
        <v>71.288000000000011</v>
      </c>
      <c r="P11" s="14">
        <v>26.268000000000001</v>
      </c>
      <c r="Q11" s="14">
        <v>45.02</v>
      </c>
      <c r="R11" s="28">
        <v>44927</v>
      </c>
      <c r="S11" s="13" t="s">
        <v>15</v>
      </c>
      <c r="T11" s="13" t="s">
        <v>35</v>
      </c>
      <c r="U11" s="13" t="s">
        <v>585</v>
      </c>
      <c r="V11" s="13"/>
    </row>
  </sheetData>
  <mergeCells count="2">
    <mergeCell ref="A3:N3"/>
    <mergeCell ref="A5:N5"/>
  </mergeCells>
  <phoneticPr fontId="7" type="noConversion"/>
  <pageMargins left="0.7" right="0.7" top="0.75" bottom="0.75" header="0.3" footer="0.3"/>
  <pageSetup paperSize="9" scale="35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E800C6-858F-4544-9979-A24FEA415851}">
  <sheetPr>
    <pageSetUpPr fitToPage="1"/>
  </sheetPr>
  <dimension ref="A1:V11"/>
  <sheetViews>
    <sheetView workbookViewId="0">
      <selection activeCell="E18" sqref="E18"/>
    </sheetView>
  </sheetViews>
  <sheetFormatPr defaultRowHeight="14.4" x14ac:dyDescent="0.3"/>
  <cols>
    <col min="1" max="1" width="7.5546875" style="5" bestFit="1" customWidth="1"/>
    <col min="2" max="2" width="26.88671875" style="5" bestFit="1" customWidth="1"/>
    <col min="3" max="3" width="3.5546875" style="5" bestFit="1" customWidth="1"/>
    <col min="4" max="4" width="11.33203125" style="6" bestFit="1" customWidth="1"/>
    <col min="5" max="5" width="14.109375" style="5" bestFit="1" customWidth="1"/>
    <col min="6" max="6" width="11.88671875" style="5" bestFit="1" customWidth="1"/>
    <col min="7" max="7" width="9.88671875" style="5" bestFit="1" customWidth="1"/>
    <col min="8" max="8" width="19" style="22" bestFit="1" customWidth="1"/>
    <col min="9" max="9" width="18.77734375" style="6" customWidth="1"/>
    <col min="10" max="10" width="10.44140625" style="6" bestFit="1" customWidth="1"/>
    <col min="11" max="11" width="30" style="5" bestFit="1" customWidth="1"/>
    <col min="12" max="12" width="18.6640625" style="5" bestFit="1" customWidth="1"/>
    <col min="13" max="13" width="9.44140625" style="5" bestFit="1" customWidth="1"/>
    <col min="14" max="14" width="14.5546875" style="25" bestFit="1" customWidth="1"/>
    <col min="15" max="15" width="20.88671875" style="5" bestFit="1" customWidth="1"/>
    <col min="16" max="16" width="22" style="5" customWidth="1"/>
    <col min="17" max="17" width="21.6640625" style="5" customWidth="1"/>
    <col min="18" max="18" width="18.44140625" style="17" bestFit="1" customWidth="1"/>
    <col min="19" max="19" width="13.109375" style="5" bestFit="1" customWidth="1"/>
    <col min="20" max="20" width="11.33203125" style="5" bestFit="1" customWidth="1"/>
    <col min="21" max="21" width="24.88671875" style="5" bestFit="1" customWidth="1"/>
  </cols>
  <sheetData>
    <row r="1" spans="1:22" x14ac:dyDescent="0.3">
      <c r="O1" s="7"/>
      <c r="P1" s="7"/>
      <c r="Q1" s="7"/>
    </row>
    <row r="2" spans="1:22" x14ac:dyDescent="0.3">
      <c r="O2" s="7"/>
      <c r="P2" s="7"/>
      <c r="Q2" s="7"/>
    </row>
    <row r="3" spans="1:22" ht="18" x14ac:dyDescent="0.3">
      <c r="A3" s="46" t="s">
        <v>29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15"/>
      <c r="P3" s="15"/>
      <c r="Q3" s="15"/>
      <c r="R3" s="19"/>
      <c r="S3" s="15"/>
      <c r="T3" s="15"/>
      <c r="U3"/>
    </row>
    <row r="4" spans="1:22" x14ac:dyDescent="0.3">
      <c r="A4" s="3"/>
    </row>
    <row r="5" spans="1:22" ht="18" x14ac:dyDescent="0.3">
      <c r="A5" s="47" t="s">
        <v>694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16"/>
      <c r="P5" s="16"/>
      <c r="Q5" s="16"/>
      <c r="R5" s="20"/>
      <c r="S5" s="16"/>
      <c r="T5" s="16"/>
      <c r="U5"/>
    </row>
    <row r="6" spans="1:22" x14ac:dyDescent="0.3">
      <c r="O6" s="7"/>
      <c r="P6" s="7"/>
      <c r="Q6" s="7"/>
    </row>
    <row r="7" spans="1:22" x14ac:dyDescent="0.3">
      <c r="O7" s="7"/>
      <c r="P7" s="7"/>
      <c r="Q7" s="7"/>
    </row>
    <row r="8" spans="1:22" s="4" customFormat="1" x14ac:dyDescent="0.3">
      <c r="A8" s="10"/>
      <c r="B8" s="10"/>
      <c r="C8" s="10"/>
      <c r="D8" s="11"/>
      <c r="E8" s="10"/>
      <c r="F8" s="10"/>
      <c r="G8" s="10"/>
      <c r="H8" s="24"/>
      <c r="I8" s="11"/>
      <c r="J8" s="11"/>
      <c r="K8" s="10"/>
      <c r="L8" s="10"/>
      <c r="M8" s="10"/>
      <c r="N8" s="27"/>
      <c r="O8" s="12"/>
      <c r="P8" s="12"/>
      <c r="Q8" s="12"/>
      <c r="R8" s="21"/>
      <c r="S8" s="10"/>
      <c r="T8" s="10"/>
      <c r="U8" s="10"/>
    </row>
    <row r="9" spans="1:22" ht="45" customHeight="1" x14ac:dyDescent="0.3">
      <c r="A9" s="1" t="s">
        <v>24</v>
      </c>
      <c r="B9" s="1" t="s">
        <v>25</v>
      </c>
      <c r="C9" s="1" t="s">
        <v>0</v>
      </c>
      <c r="D9" s="1" t="s">
        <v>1</v>
      </c>
      <c r="E9" s="1" t="s">
        <v>2</v>
      </c>
      <c r="F9" s="1" t="s">
        <v>3</v>
      </c>
      <c r="G9" s="1" t="s">
        <v>4</v>
      </c>
      <c r="H9" s="23" t="s">
        <v>456</v>
      </c>
      <c r="I9" s="1" t="s">
        <v>5</v>
      </c>
      <c r="J9" s="1" t="s">
        <v>6</v>
      </c>
      <c r="K9" s="1" t="s">
        <v>26</v>
      </c>
      <c r="L9" s="1" t="s">
        <v>18</v>
      </c>
      <c r="M9" s="1" t="s">
        <v>7</v>
      </c>
      <c r="N9" s="26" t="s">
        <v>8</v>
      </c>
      <c r="O9" s="26" t="s">
        <v>458</v>
      </c>
      <c r="P9" s="2" t="s">
        <v>459</v>
      </c>
      <c r="Q9" s="2" t="s">
        <v>460</v>
      </c>
      <c r="R9" s="18" t="s">
        <v>27</v>
      </c>
      <c r="S9" s="2" t="s">
        <v>28</v>
      </c>
      <c r="T9" s="1" t="s">
        <v>12</v>
      </c>
      <c r="U9" s="1" t="s">
        <v>13</v>
      </c>
      <c r="V9" s="1" t="s">
        <v>23</v>
      </c>
    </row>
    <row r="10" spans="1:22" s="33" customFormat="1" ht="15" customHeight="1" x14ac:dyDescent="0.3">
      <c r="A10" s="8" t="s">
        <v>464</v>
      </c>
      <c r="B10" s="13" t="s">
        <v>690</v>
      </c>
      <c r="C10" s="13" t="s">
        <v>9</v>
      </c>
      <c r="D10" s="34">
        <v>4</v>
      </c>
      <c r="E10" s="13" t="s">
        <v>193</v>
      </c>
      <c r="F10" s="13" t="s">
        <v>31</v>
      </c>
      <c r="G10" s="13" t="s">
        <v>32</v>
      </c>
      <c r="H10" s="35">
        <v>8002803100001</v>
      </c>
      <c r="I10" s="34" t="s">
        <v>414</v>
      </c>
      <c r="J10" s="34">
        <v>93459571</v>
      </c>
      <c r="K10" s="13" t="s">
        <v>457</v>
      </c>
      <c r="L10" s="13" t="s">
        <v>636</v>
      </c>
      <c r="M10" s="13" t="s">
        <v>16</v>
      </c>
      <c r="N10" s="36">
        <v>8</v>
      </c>
      <c r="O10" s="14">
        <f t="shared" ref="O10:O11" si="0">SUM(P10:Q10)</f>
        <v>0.15000000000000002</v>
      </c>
      <c r="P10" s="14">
        <v>3.3000000000000002E-2</v>
      </c>
      <c r="Q10" s="14">
        <v>0.11700000000000001</v>
      </c>
      <c r="R10" s="28">
        <v>44927</v>
      </c>
      <c r="S10" s="13" t="s">
        <v>15</v>
      </c>
      <c r="T10" s="13" t="s">
        <v>35</v>
      </c>
      <c r="U10" s="13" t="s">
        <v>588</v>
      </c>
      <c r="V10" s="13"/>
    </row>
    <row r="11" spans="1:22" s="33" customFormat="1" ht="15" customHeight="1" x14ac:dyDescent="0.3">
      <c r="A11" s="8" t="s">
        <v>465</v>
      </c>
      <c r="B11" s="13" t="s">
        <v>690</v>
      </c>
      <c r="C11" s="13" t="s">
        <v>9</v>
      </c>
      <c r="D11" s="34" t="s">
        <v>463</v>
      </c>
      <c r="E11" s="13" t="s">
        <v>193</v>
      </c>
      <c r="F11" s="13" t="s">
        <v>31</v>
      </c>
      <c r="G11" s="13" t="s">
        <v>32</v>
      </c>
      <c r="H11" s="35">
        <v>8002803100002</v>
      </c>
      <c r="I11" s="34" t="s">
        <v>415</v>
      </c>
      <c r="J11" s="34" t="s">
        <v>691</v>
      </c>
      <c r="K11" s="13" t="s">
        <v>457</v>
      </c>
      <c r="L11" s="13" t="s">
        <v>636</v>
      </c>
      <c r="M11" s="13" t="s">
        <v>16</v>
      </c>
      <c r="N11" s="36">
        <v>16</v>
      </c>
      <c r="O11" s="14">
        <f t="shared" si="0"/>
        <v>27.777999999999999</v>
      </c>
      <c r="P11" s="14">
        <v>10.791</v>
      </c>
      <c r="Q11" s="14">
        <v>16.986999999999998</v>
      </c>
      <c r="R11" s="28">
        <v>44927</v>
      </c>
      <c r="S11" s="13" t="s">
        <v>15</v>
      </c>
      <c r="T11" s="13" t="s">
        <v>35</v>
      </c>
      <c r="U11" s="13" t="s">
        <v>588</v>
      </c>
      <c r="V11" s="13"/>
    </row>
  </sheetData>
  <mergeCells count="2">
    <mergeCell ref="A3:N3"/>
    <mergeCell ref="A5:N5"/>
  </mergeCells>
  <phoneticPr fontId="7" type="noConversion"/>
  <pageMargins left="0.7" right="0.7" top="0.75" bottom="0.75" header="0.3" footer="0.3"/>
  <pageSetup paperSize="9" scale="37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C842DF-0626-4015-ABD8-AAC2150D7D26}">
  <sheetPr>
    <pageSetUpPr fitToPage="1"/>
  </sheetPr>
  <dimension ref="A1:V10"/>
  <sheetViews>
    <sheetView topLeftCell="K1" workbookViewId="0">
      <selection activeCell="A12" sqref="A12"/>
    </sheetView>
  </sheetViews>
  <sheetFormatPr defaultRowHeight="14.4" x14ac:dyDescent="0.3"/>
  <cols>
    <col min="1" max="1" width="7.5546875" style="5" bestFit="1" customWidth="1"/>
    <col min="2" max="2" width="33.88671875" style="5" bestFit="1" customWidth="1"/>
    <col min="3" max="3" width="6.33203125" style="5" bestFit="1" customWidth="1"/>
    <col min="4" max="4" width="11.33203125" style="6" bestFit="1" customWidth="1"/>
    <col min="5" max="5" width="14.109375" style="5" bestFit="1" customWidth="1"/>
    <col min="6" max="6" width="11.88671875" style="5" bestFit="1" customWidth="1"/>
    <col min="7" max="7" width="9.88671875" style="5" bestFit="1" customWidth="1"/>
    <col min="8" max="8" width="19" style="22" bestFit="1" customWidth="1"/>
    <col min="9" max="9" width="18.77734375" style="6" customWidth="1"/>
    <col min="10" max="10" width="10.44140625" style="6" bestFit="1" customWidth="1"/>
    <col min="11" max="11" width="30" style="5" bestFit="1" customWidth="1"/>
    <col min="12" max="12" width="18.6640625" style="5" bestFit="1" customWidth="1"/>
    <col min="13" max="13" width="9.44140625" style="5" bestFit="1" customWidth="1"/>
    <col min="14" max="14" width="14.5546875" style="25" bestFit="1" customWidth="1"/>
    <col min="15" max="15" width="20.88671875" style="5" bestFit="1" customWidth="1"/>
    <col min="16" max="16" width="22" style="5" customWidth="1"/>
    <col min="17" max="17" width="21.6640625" style="5" customWidth="1"/>
    <col min="18" max="18" width="18.44140625" style="17" bestFit="1" customWidth="1"/>
    <col min="19" max="19" width="13.109375" style="5" bestFit="1" customWidth="1"/>
    <col min="20" max="20" width="11.33203125" style="5" bestFit="1" customWidth="1"/>
    <col min="21" max="21" width="30.6640625" style="5" bestFit="1" customWidth="1"/>
  </cols>
  <sheetData>
    <row r="1" spans="1:22" x14ac:dyDescent="0.3">
      <c r="O1" s="7"/>
      <c r="P1" s="7"/>
      <c r="Q1" s="7"/>
    </row>
    <row r="2" spans="1:22" x14ac:dyDescent="0.3">
      <c r="O2" s="7"/>
      <c r="P2" s="7"/>
      <c r="Q2" s="7"/>
    </row>
    <row r="3" spans="1:22" ht="18" x14ac:dyDescent="0.3">
      <c r="A3" s="46" t="s">
        <v>29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15"/>
      <c r="P3" s="15"/>
      <c r="Q3" s="15"/>
      <c r="R3" s="19"/>
      <c r="S3" s="15"/>
      <c r="T3" s="15"/>
      <c r="U3"/>
    </row>
    <row r="4" spans="1:22" x14ac:dyDescent="0.3">
      <c r="A4" s="3"/>
    </row>
    <row r="5" spans="1:22" ht="18" x14ac:dyDescent="0.3">
      <c r="A5" s="47" t="s">
        <v>694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16"/>
      <c r="P5" s="16"/>
      <c r="Q5" s="16"/>
      <c r="R5" s="20"/>
      <c r="S5" s="16"/>
      <c r="T5" s="16"/>
      <c r="U5"/>
    </row>
    <row r="6" spans="1:22" x14ac:dyDescent="0.3">
      <c r="O6" s="7"/>
      <c r="P6" s="7"/>
      <c r="Q6" s="7"/>
    </row>
    <row r="7" spans="1:22" x14ac:dyDescent="0.3">
      <c r="O7" s="7"/>
      <c r="P7" s="7"/>
      <c r="Q7" s="7"/>
    </row>
    <row r="8" spans="1:22" s="4" customFormat="1" x14ac:dyDescent="0.3">
      <c r="A8" s="10"/>
      <c r="B8" s="10"/>
      <c r="C8" s="10"/>
      <c r="D8" s="11"/>
      <c r="E8" s="10"/>
      <c r="F8" s="10"/>
      <c r="G8" s="10"/>
      <c r="H8" s="24"/>
      <c r="I8" s="11"/>
      <c r="J8" s="11"/>
      <c r="K8" s="10"/>
      <c r="L8" s="10"/>
      <c r="M8" s="10"/>
      <c r="N8" s="27"/>
      <c r="O8" s="12"/>
      <c r="P8" s="12"/>
      <c r="Q8" s="12"/>
      <c r="R8" s="21"/>
      <c r="S8" s="10"/>
      <c r="T8" s="10"/>
      <c r="U8" s="10"/>
    </row>
    <row r="9" spans="1:22" ht="45" customHeight="1" x14ac:dyDescent="0.3">
      <c r="A9" s="1" t="s">
        <v>24</v>
      </c>
      <c r="B9" s="1" t="s">
        <v>25</v>
      </c>
      <c r="C9" s="1" t="s">
        <v>0</v>
      </c>
      <c r="D9" s="1" t="s">
        <v>1</v>
      </c>
      <c r="E9" s="1" t="s">
        <v>2</v>
      </c>
      <c r="F9" s="1" t="s">
        <v>3</v>
      </c>
      <c r="G9" s="1" t="s">
        <v>4</v>
      </c>
      <c r="H9" s="23" t="s">
        <v>456</v>
      </c>
      <c r="I9" s="1" t="s">
        <v>5</v>
      </c>
      <c r="J9" s="1" t="s">
        <v>6</v>
      </c>
      <c r="K9" s="1" t="s">
        <v>26</v>
      </c>
      <c r="L9" s="1" t="s">
        <v>18</v>
      </c>
      <c r="M9" s="1" t="s">
        <v>7</v>
      </c>
      <c r="N9" s="26" t="s">
        <v>8</v>
      </c>
      <c r="O9" s="26" t="s">
        <v>458</v>
      </c>
      <c r="P9" s="2" t="s">
        <v>459</v>
      </c>
      <c r="Q9" s="2" t="s">
        <v>460</v>
      </c>
      <c r="R9" s="18" t="s">
        <v>27</v>
      </c>
      <c r="S9" s="2" t="s">
        <v>28</v>
      </c>
      <c r="T9" s="1" t="s">
        <v>12</v>
      </c>
      <c r="U9" s="1" t="s">
        <v>13</v>
      </c>
      <c r="V9" s="1" t="s">
        <v>23</v>
      </c>
    </row>
    <row r="10" spans="1:22" s="33" customFormat="1" ht="15" customHeight="1" x14ac:dyDescent="0.3">
      <c r="A10" s="8" t="s">
        <v>464</v>
      </c>
      <c r="B10" s="13" t="s">
        <v>586</v>
      </c>
      <c r="C10" s="13" t="s">
        <v>416</v>
      </c>
      <c r="D10" s="34">
        <v>80</v>
      </c>
      <c r="E10" s="13" t="s">
        <v>32</v>
      </c>
      <c r="F10" s="13" t="s">
        <v>31</v>
      </c>
      <c r="G10" s="13" t="s">
        <v>32</v>
      </c>
      <c r="H10" s="35">
        <v>8002803200001</v>
      </c>
      <c r="I10" s="34" t="s">
        <v>417</v>
      </c>
      <c r="J10" s="34" t="s">
        <v>687</v>
      </c>
      <c r="K10" s="13" t="s">
        <v>457</v>
      </c>
      <c r="L10" s="13" t="s">
        <v>636</v>
      </c>
      <c r="M10" s="13" t="s">
        <v>16</v>
      </c>
      <c r="N10" s="36">
        <v>28</v>
      </c>
      <c r="O10" s="14">
        <f t="shared" ref="O10" si="0">SUM(P10:Q10)</f>
        <v>27.23</v>
      </c>
      <c r="P10" s="14">
        <v>9.9740000000000002</v>
      </c>
      <c r="Q10" s="14">
        <v>17.256</v>
      </c>
      <c r="R10" s="28">
        <v>44927</v>
      </c>
      <c r="S10" s="13" t="s">
        <v>15</v>
      </c>
      <c r="T10" s="13" t="s">
        <v>35</v>
      </c>
      <c r="U10" s="13" t="s">
        <v>586</v>
      </c>
      <c r="V10" s="13"/>
    </row>
  </sheetData>
  <mergeCells count="2">
    <mergeCell ref="A3:N3"/>
    <mergeCell ref="A5:N5"/>
  </mergeCells>
  <pageMargins left="0.7" right="0.7" top="0.75" bottom="0.75" header="0.3" footer="0.3"/>
  <pageSetup paperSize="9" scale="36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43A85B-2C60-4290-A3E9-A863602DDE19}">
  <sheetPr>
    <pageSetUpPr fitToPage="1"/>
  </sheetPr>
  <dimension ref="A1:V10"/>
  <sheetViews>
    <sheetView workbookViewId="0">
      <selection activeCell="G19" sqref="G19"/>
    </sheetView>
  </sheetViews>
  <sheetFormatPr defaultRowHeight="14.4" x14ac:dyDescent="0.3"/>
  <cols>
    <col min="1" max="1" width="7.5546875" style="5" bestFit="1" customWidth="1"/>
    <col min="2" max="2" width="33.88671875" style="5" bestFit="1" customWidth="1"/>
    <col min="3" max="3" width="3.5546875" style="5" bestFit="1" customWidth="1"/>
    <col min="4" max="4" width="11.33203125" style="6" bestFit="1" customWidth="1"/>
    <col min="5" max="5" width="8.33203125" style="5" bestFit="1" customWidth="1"/>
    <col min="6" max="6" width="11.88671875" style="5" bestFit="1" customWidth="1"/>
    <col min="7" max="7" width="9.88671875" style="5" bestFit="1" customWidth="1"/>
    <col min="8" max="8" width="19" style="22" bestFit="1" customWidth="1"/>
    <col min="9" max="9" width="18.77734375" style="6" customWidth="1"/>
    <col min="10" max="10" width="10.44140625" style="6" bestFit="1" customWidth="1"/>
    <col min="11" max="11" width="30" style="5" bestFit="1" customWidth="1"/>
    <col min="12" max="12" width="18.6640625" style="5" bestFit="1" customWidth="1"/>
    <col min="13" max="13" width="9.44140625" style="5" bestFit="1" customWidth="1"/>
    <col min="14" max="14" width="14.5546875" style="25" bestFit="1" customWidth="1"/>
    <col min="15" max="15" width="20.88671875" style="5" bestFit="1" customWidth="1"/>
    <col min="16" max="16" width="22" style="5" customWidth="1"/>
    <col min="17" max="17" width="21.6640625" style="5" customWidth="1"/>
    <col min="18" max="18" width="18.44140625" style="17" bestFit="1" customWidth="1"/>
    <col min="19" max="19" width="13.109375" style="5" bestFit="1" customWidth="1"/>
    <col min="20" max="20" width="11.33203125" style="5" bestFit="1" customWidth="1"/>
    <col min="21" max="21" width="41.44140625" style="5" bestFit="1" customWidth="1"/>
  </cols>
  <sheetData>
    <row r="1" spans="1:22" x14ac:dyDescent="0.3">
      <c r="O1" s="7"/>
      <c r="P1" s="7"/>
      <c r="Q1" s="7"/>
    </row>
    <row r="2" spans="1:22" x14ac:dyDescent="0.3">
      <c r="O2" s="7"/>
      <c r="P2" s="7"/>
      <c r="Q2" s="7"/>
    </row>
    <row r="3" spans="1:22" ht="18" x14ac:dyDescent="0.3">
      <c r="A3" s="46" t="s">
        <v>29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15"/>
      <c r="P3" s="15"/>
      <c r="Q3" s="15"/>
      <c r="R3" s="19"/>
      <c r="S3" s="15"/>
      <c r="T3" s="15"/>
      <c r="U3"/>
    </row>
    <row r="4" spans="1:22" x14ac:dyDescent="0.3">
      <c r="A4" s="3"/>
    </row>
    <row r="5" spans="1:22" ht="18" x14ac:dyDescent="0.3">
      <c r="A5" s="47" t="s">
        <v>694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16"/>
      <c r="P5" s="16"/>
      <c r="Q5" s="16"/>
      <c r="R5" s="20"/>
      <c r="S5" s="16"/>
      <c r="T5" s="16"/>
      <c r="U5"/>
    </row>
    <row r="6" spans="1:22" x14ac:dyDescent="0.3">
      <c r="O6" s="7"/>
      <c r="P6" s="7"/>
      <c r="Q6" s="7"/>
    </row>
    <row r="7" spans="1:22" x14ac:dyDescent="0.3">
      <c r="O7" s="7"/>
      <c r="P7" s="7"/>
      <c r="Q7" s="7"/>
    </row>
    <row r="8" spans="1:22" s="4" customFormat="1" x14ac:dyDescent="0.3">
      <c r="A8" s="10"/>
      <c r="B8" s="10"/>
      <c r="C8" s="10"/>
      <c r="D8" s="11"/>
      <c r="E8" s="10"/>
      <c r="F8" s="10"/>
      <c r="G8" s="10"/>
      <c r="H8" s="24"/>
      <c r="I8" s="11"/>
      <c r="J8" s="11"/>
      <c r="K8" s="10"/>
      <c r="L8" s="10"/>
      <c r="M8" s="10"/>
      <c r="N8" s="27"/>
      <c r="O8" s="12"/>
      <c r="P8" s="12"/>
      <c r="Q8" s="12"/>
      <c r="R8" s="21"/>
      <c r="S8" s="10"/>
      <c r="T8" s="10"/>
      <c r="U8" s="10"/>
    </row>
    <row r="9" spans="1:22" ht="45" customHeight="1" x14ac:dyDescent="0.3">
      <c r="A9" s="1" t="s">
        <v>24</v>
      </c>
      <c r="B9" s="1" t="s">
        <v>25</v>
      </c>
      <c r="C9" s="1" t="s">
        <v>0</v>
      </c>
      <c r="D9" s="1" t="s">
        <v>1</v>
      </c>
      <c r="E9" s="1" t="s">
        <v>2</v>
      </c>
      <c r="F9" s="1" t="s">
        <v>3</v>
      </c>
      <c r="G9" s="1" t="s">
        <v>4</v>
      </c>
      <c r="H9" s="23" t="s">
        <v>456</v>
      </c>
      <c r="I9" s="1" t="s">
        <v>5</v>
      </c>
      <c r="J9" s="1" t="s">
        <v>6</v>
      </c>
      <c r="K9" s="1" t="s">
        <v>26</v>
      </c>
      <c r="L9" s="1" t="s">
        <v>18</v>
      </c>
      <c r="M9" s="1" t="s">
        <v>7</v>
      </c>
      <c r="N9" s="26" t="s">
        <v>8</v>
      </c>
      <c r="O9" s="26" t="s">
        <v>458</v>
      </c>
      <c r="P9" s="2" t="s">
        <v>459</v>
      </c>
      <c r="Q9" s="2" t="s">
        <v>460</v>
      </c>
      <c r="R9" s="18" t="s">
        <v>27</v>
      </c>
      <c r="S9" s="2" t="s">
        <v>28</v>
      </c>
      <c r="T9" s="1" t="s">
        <v>12</v>
      </c>
      <c r="U9" s="1" t="s">
        <v>13</v>
      </c>
      <c r="V9" s="1" t="s">
        <v>23</v>
      </c>
    </row>
    <row r="10" spans="1:22" s="33" customFormat="1" ht="15" customHeight="1" x14ac:dyDescent="0.3">
      <c r="A10" s="8" t="s">
        <v>464</v>
      </c>
      <c r="B10" s="13" t="s">
        <v>418</v>
      </c>
      <c r="C10" s="13" t="s">
        <v>9</v>
      </c>
      <c r="D10" s="34">
        <v>1</v>
      </c>
      <c r="E10" s="13" t="s">
        <v>37</v>
      </c>
      <c r="F10" s="13" t="s">
        <v>31</v>
      </c>
      <c r="G10" s="13" t="s">
        <v>32</v>
      </c>
      <c r="H10" s="35">
        <v>8002803300001</v>
      </c>
      <c r="I10" s="34" t="s">
        <v>419</v>
      </c>
      <c r="J10" s="34">
        <v>56213972</v>
      </c>
      <c r="K10" s="13" t="s">
        <v>457</v>
      </c>
      <c r="L10" s="13" t="s">
        <v>636</v>
      </c>
      <c r="M10" s="13" t="s">
        <v>16</v>
      </c>
      <c r="N10" s="36">
        <v>22</v>
      </c>
      <c r="O10" s="14">
        <f t="shared" ref="O10" si="0">SUM(P10:Q10)</f>
        <v>19.963000000000001</v>
      </c>
      <c r="P10" s="14">
        <v>6.7320000000000002</v>
      </c>
      <c r="Q10" s="14">
        <v>13.231</v>
      </c>
      <c r="R10" s="28">
        <v>44927</v>
      </c>
      <c r="S10" s="13" t="s">
        <v>15</v>
      </c>
      <c r="T10" s="13" t="s">
        <v>35</v>
      </c>
      <c r="U10" s="13" t="s">
        <v>688</v>
      </c>
      <c r="V10" s="13"/>
    </row>
  </sheetData>
  <mergeCells count="2">
    <mergeCell ref="A3:N3"/>
    <mergeCell ref="A5:N5"/>
  </mergeCells>
  <pageMargins left="0.7" right="0.7" top="0.75" bottom="0.75" header="0.3" footer="0.3"/>
  <pageSetup paperSize="9" scale="35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B332A9-C9DE-4A80-B69E-C288AADB035D}">
  <sheetPr>
    <pageSetUpPr fitToPage="1"/>
  </sheetPr>
  <dimension ref="A1:V11"/>
  <sheetViews>
    <sheetView workbookViewId="0">
      <selection activeCell="D17" sqref="D17"/>
    </sheetView>
  </sheetViews>
  <sheetFormatPr defaultRowHeight="14.4" x14ac:dyDescent="0.3"/>
  <cols>
    <col min="1" max="1" width="7.5546875" style="5" bestFit="1" customWidth="1"/>
    <col min="2" max="2" width="26.88671875" style="5" bestFit="1" customWidth="1"/>
    <col min="3" max="3" width="3.5546875" style="5" bestFit="1" customWidth="1"/>
    <col min="4" max="4" width="11.33203125" style="6" bestFit="1" customWidth="1"/>
    <col min="5" max="5" width="14.109375" style="5" bestFit="1" customWidth="1"/>
    <col min="6" max="6" width="11.88671875" style="5" bestFit="1" customWidth="1"/>
    <col min="7" max="7" width="9.88671875" style="5" bestFit="1" customWidth="1"/>
    <col min="8" max="8" width="19" style="22" bestFit="1" customWidth="1"/>
    <col min="9" max="9" width="18.77734375" style="6" customWidth="1"/>
    <col min="10" max="10" width="10.44140625" style="6" bestFit="1" customWidth="1"/>
    <col min="11" max="11" width="30" style="5" bestFit="1" customWidth="1"/>
    <col min="12" max="12" width="18.6640625" style="5" bestFit="1" customWidth="1"/>
    <col min="13" max="13" width="9.44140625" style="5" bestFit="1" customWidth="1"/>
    <col min="14" max="14" width="14.5546875" style="25" bestFit="1" customWidth="1"/>
    <col min="15" max="15" width="20.88671875" style="5" bestFit="1" customWidth="1"/>
    <col min="16" max="16" width="22" style="5" customWidth="1"/>
    <col min="17" max="17" width="21.6640625" style="5" customWidth="1"/>
    <col min="18" max="18" width="18.44140625" style="17" bestFit="1" customWidth="1"/>
    <col min="19" max="19" width="13.109375" style="5" bestFit="1" customWidth="1"/>
    <col min="20" max="20" width="11.33203125" style="5" bestFit="1" customWidth="1"/>
    <col min="21" max="21" width="41.44140625" style="5" bestFit="1" customWidth="1"/>
  </cols>
  <sheetData>
    <row r="1" spans="1:22" x14ac:dyDescent="0.3">
      <c r="O1" s="7"/>
      <c r="P1" s="7"/>
      <c r="Q1" s="7"/>
    </row>
    <row r="2" spans="1:22" x14ac:dyDescent="0.3">
      <c r="O2" s="7"/>
      <c r="P2" s="7"/>
      <c r="Q2" s="7"/>
    </row>
    <row r="3" spans="1:22" ht="18" x14ac:dyDescent="0.3">
      <c r="A3" s="46" t="s">
        <v>29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15"/>
      <c r="P3" s="15"/>
      <c r="Q3" s="15"/>
      <c r="R3" s="19"/>
      <c r="S3" s="15"/>
      <c r="T3" s="15"/>
      <c r="U3"/>
    </row>
    <row r="4" spans="1:22" x14ac:dyDescent="0.3">
      <c r="A4" s="3"/>
    </row>
    <row r="5" spans="1:22" ht="18" x14ac:dyDescent="0.3">
      <c r="A5" s="47" t="s">
        <v>694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16"/>
      <c r="P5" s="16"/>
      <c r="Q5" s="16"/>
      <c r="R5" s="20"/>
      <c r="S5" s="16"/>
      <c r="T5" s="16"/>
      <c r="U5"/>
    </row>
    <row r="6" spans="1:22" x14ac:dyDescent="0.3">
      <c r="O6" s="7"/>
      <c r="P6" s="7"/>
      <c r="Q6" s="7"/>
    </row>
    <row r="7" spans="1:22" x14ac:dyDescent="0.3">
      <c r="O7" s="7"/>
      <c r="P7" s="7"/>
      <c r="Q7" s="7"/>
    </row>
    <row r="8" spans="1:22" s="4" customFormat="1" x14ac:dyDescent="0.3">
      <c r="A8" s="10"/>
      <c r="B8" s="10"/>
      <c r="C8" s="10"/>
      <c r="D8" s="11"/>
      <c r="E8" s="10"/>
      <c r="F8" s="10"/>
      <c r="G8" s="10"/>
      <c r="H8" s="24"/>
      <c r="I8" s="11"/>
      <c r="J8" s="11"/>
      <c r="K8" s="10"/>
      <c r="L8" s="10"/>
      <c r="M8" s="10"/>
      <c r="N8" s="27"/>
      <c r="O8" s="12"/>
      <c r="P8" s="12"/>
      <c r="Q8" s="12"/>
      <c r="R8" s="21"/>
      <c r="S8" s="10"/>
      <c r="T8" s="10"/>
      <c r="U8" s="10"/>
    </row>
    <row r="9" spans="1:22" ht="45" customHeight="1" x14ac:dyDescent="0.3">
      <c r="A9" s="1" t="s">
        <v>24</v>
      </c>
      <c r="B9" s="1" t="s">
        <v>25</v>
      </c>
      <c r="C9" s="1" t="s">
        <v>0</v>
      </c>
      <c r="D9" s="1" t="s">
        <v>1</v>
      </c>
      <c r="E9" s="1" t="s">
        <v>2</v>
      </c>
      <c r="F9" s="1" t="s">
        <v>3</v>
      </c>
      <c r="G9" s="1" t="s">
        <v>4</v>
      </c>
      <c r="H9" s="23" t="s">
        <v>456</v>
      </c>
      <c r="I9" s="1" t="s">
        <v>5</v>
      </c>
      <c r="J9" s="1" t="s">
        <v>6</v>
      </c>
      <c r="K9" s="1" t="s">
        <v>26</v>
      </c>
      <c r="L9" s="1" t="s">
        <v>18</v>
      </c>
      <c r="M9" s="1" t="s">
        <v>7</v>
      </c>
      <c r="N9" s="26" t="s">
        <v>8</v>
      </c>
      <c r="O9" s="26" t="s">
        <v>458</v>
      </c>
      <c r="P9" s="2" t="s">
        <v>459</v>
      </c>
      <c r="Q9" s="2" t="s">
        <v>460</v>
      </c>
      <c r="R9" s="18" t="s">
        <v>27</v>
      </c>
      <c r="S9" s="2" t="s">
        <v>28</v>
      </c>
      <c r="T9" s="1" t="s">
        <v>12</v>
      </c>
      <c r="U9" s="1" t="s">
        <v>13</v>
      </c>
      <c r="V9" s="1" t="s">
        <v>23</v>
      </c>
    </row>
    <row r="10" spans="1:22" s="33" customFormat="1" ht="15" customHeight="1" x14ac:dyDescent="0.3">
      <c r="A10" s="8" t="s">
        <v>464</v>
      </c>
      <c r="B10" s="13" t="s">
        <v>686</v>
      </c>
      <c r="C10" s="29" t="s">
        <v>9</v>
      </c>
      <c r="D10" s="34">
        <v>37</v>
      </c>
      <c r="E10" s="13" t="s">
        <v>57</v>
      </c>
      <c r="F10" s="13" t="s">
        <v>31</v>
      </c>
      <c r="G10" s="13" t="s">
        <v>32</v>
      </c>
      <c r="H10" s="35">
        <v>8002803500001</v>
      </c>
      <c r="I10" s="34" t="s">
        <v>407</v>
      </c>
      <c r="J10" s="34">
        <v>95876202</v>
      </c>
      <c r="K10" s="13" t="s">
        <v>457</v>
      </c>
      <c r="L10" s="13" t="s">
        <v>636</v>
      </c>
      <c r="M10" s="13" t="s">
        <v>16</v>
      </c>
      <c r="N10" s="36">
        <v>5</v>
      </c>
      <c r="O10" s="14">
        <f>SUM(P10:Q10)</f>
        <v>0.02</v>
      </c>
      <c r="P10" s="14">
        <v>6.0000000000000001E-3</v>
      </c>
      <c r="Q10" s="14">
        <v>1.4E-2</v>
      </c>
      <c r="R10" s="28">
        <v>44927</v>
      </c>
      <c r="S10" s="13" t="s">
        <v>15</v>
      </c>
      <c r="T10" s="13" t="s">
        <v>35</v>
      </c>
      <c r="U10" s="13" t="s">
        <v>408</v>
      </c>
      <c r="V10" s="13"/>
    </row>
    <row r="11" spans="1:22" s="33" customFormat="1" ht="15" customHeight="1" x14ac:dyDescent="0.3">
      <c r="A11" s="8" t="s">
        <v>465</v>
      </c>
      <c r="B11" s="13" t="s">
        <v>406</v>
      </c>
      <c r="C11" s="29" t="s">
        <v>9</v>
      </c>
      <c r="D11" s="34">
        <v>37</v>
      </c>
      <c r="E11" s="13" t="s">
        <v>57</v>
      </c>
      <c r="F11" s="13" t="s">
        <v>31</v>
      </c>
      <c r="G11" s="13" t="s">
        <v>32</v>
      </c>
      <c r="H11" s="35">
        <v>8002803500002</v>
      </c>
      <c r="I11" s="34" t="s">
        <v>409</v>
      </c>
      <c r="J11" s="34">
        <v>96220479</v>
      </c>
      <c r="K11" s="13" t="s">
        <v>457</v>
      </c>
      <c r="L11" s="13" t="s">
        <v>636</v>
      </c>
      <c r="M11" s="13" t="s">
        <v>16</v>
      </c>
      <c r="N11" s="36">
        <v>11</v>
      </c>
      <c r="O11" s="14">
        <f>SUM(P11:Q11)</f>
        <v>13.107999999999999</v>
      </c>
      <c r="P11" s="14">
        <v>4.5199999999999996</v>
      </c>
      <c r="Q11" s="14">
        <v>8.5879999999999992</v>
      </c>
      <c r="R11" s="28">
        <v>44927</v>
      </c>
      <c r="S11" s="13" t="s">
        <v>15</v>
      </c>
      <c r="T11" s="13" t="s">
        <v>35</v>
      </c>
      <c r="U11" s="13" t="s">
        <v>408</v>
      </c>
      <c r="V11" s="13"/>
    </row>
  </sheetData>
  <mergeCells count="2">
    <mergeCell ref="A3:N3"/>
    <mergeCell ref="A5:N5"/>
  </mergeCells>
  <phoneticPr fontId="7" type="noConversion"/>
  <pageMargins left="0.7" right="0.7" top="0.75" bottom="0.75" header="0.3" footer="0.3"/>
  <pageSetup paperSize="9" scale="36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8E8601-0C61-4B29-9434-1A15BD6054FC}">
  <sheetPr>
    <pageSetUpPr fitToPage="1"/>
  </sheetPr>
  <dimension ref="A1:V11"/>
  <sheetViews>
    <sheetView workbookViewId="0">
      <selection activeCell="B10" sqref="B10"/>
    </sheetView>
  </sheetViews>
  <sheetFormatPr defaultRowHeight="14.4" x14ac:dyDescent="0.3"/>
  <cols>
    <col min="1" max="1" width="7.5546875" style="5" bestFit="1" customWidth="1"/>
    <col min="2" max="2" width="26.88671875" style="5" bestFit="1" customWidth="1"/>
    <col min="3" max="3" width="3.5546875" style="5" bestFit="1" customWidth="1"/>
    <col min="4" max="4" width="11.33203125" style="6" bestFit="1" customWidth="1"/>
    <col min="5" max="5" width="14.109375" style="5" bestFit="1" customWidth="1"/>
    <col min="6" max="6" width="11.88671875" style="5" bestFit="1" customWidth="1"/>
    <col min="7" max="7" width="9.88671875" style="5" bestFit="1" customWidth="1"/>
    <col min="8" max="8" width="19" style="22" bestFit="1" customWidth="1"/>
    <col min="9" max="9" width="18.77734375" style="6" customWidth="1"/>
    <col min="10" max="10" width="10.44140625" style="6" bestFit="1" customWidth="1"/>
    <col min="11" max="11" width="30" style="5" bestFit="1" customWidth="1"/>
    <col min="12" max="12" width="18.6640625" style="5" bestFit="1" customWidth="1"/>
    <col min="13" max="13" width="9.44140625" style="5" bestFit="1" customWidth="1"/>
    <col min="14" max="14" width="14.5546875" style="25" bestFit="1" customWidth="1"/>
    <col min="15" max="15" width="20.88671875" style="5" bestFit="1" customWidth="1"/>
    <col min="16" max="16" width="22" style="5" customWidth="1"/>
    <col min="17" max="17" width="21.6640625" style="5" customWidth="1"/>
    <col min="18" max="18" width="18.44140625" style="17" bestFit="1" customWidth="1"/>
    <col min="19" max="19" width="13.109375" style="5" bestFit="1" customWidth="1"/>
    <col min="20" max="21" width="27" style="5" bestFit="1" customWidth="1"/>
  </cols>
  <sheetData>
    <row r="1" spans="1:22" x14ac:dyDescent="0.3">
      <c r="O1" s="7"/>
      <c r="P1" s="7"/>
      <c r="Q1" s="7"/>
    </row>
    <row r="2" spans="1:22" x14ac:dyDescent="0.3">
      <c r="O2" s="7"/>
      <c r="P2" s="7"/>
      <c r="Q2" s="7"/>
    </row>
    <row r="3" spans="1:22" ht="18" x14ac:dyDescent="0.3">
      <c r="A3" s="46" t="s">
        <v>29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15"/>
      <c r="P3" s="15"/>
      <c r="Q3" s="15"/>
      <c r="R3" s="19"/>
      <c r="S3" s="15"/>
      <c r="T3" s="15"/>
      <c r="U3"/>
    </row>
    <row r="4" spans="1:22" x14ac:dyDescent="0.3">
      <c r="A4" s="3"/>
    </row>
    <row r="5" spans="1:22" ht="18" x14ac:dyDescent="0.3">
      <c r="A5" s="47" t="s">
        <v>694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16"/>
      <c r="P5" s="16"/>
      <c r="Q5" s="16"/>
      <c r="R5" s="20"/>
      <c r="S5" s="16"/>
      <c r="T5" s="16"/>
      <c r="U5"/>
    </row>
    <row r="6" spans="1:22" x14ac:dyDescent="0.3">
      <c r="O6" s="7"/>
      <c r="P6" s="7"/>
      <c r="Q6" s="7"/>
    </row>
    <row r="7" spans="1:22" x14ac:dyDescent="0.3">
      <c r="O7" s="7"/>
      <c r="P7" s="7"/>
      <c r="Q7" s="7"/>
    </row>
    <row r="8" spans="1:22" s="4" customFormat="1" x14ac:dyDescent="0.3">
      <c r="A8" s="10"/>
      <c r="B8" s="10"/>
      <c r="C8" s="10"/>
      <c r="D8" s="11"/>
      <c r="E8" s="10"/>
      <c r="F8" s="10"/>
      <c r="G8" s="10"/>
      <c r="H8" s="24"/>
      <c r="I8" s="11"/>
      <c r="J8" s="11"/>
      <c r="K8" s="10"/>
      <c r="L8" s="10"/>
      <c r="M8" s="10"/>
      <c r="N8" s="27"/>
      <c r="O8" s="12"/>
      <c r="P8" s="12"/>
      <c r="Q8" s="12"/>
      <c r="R8" s="21"/>
      <c r="S8" s="10"/>
      <c r="T8" s="10"/>
      <c r="U8" s="10"/>
    </row>
    <row r="9" spans="1:22" ht="45" customHeight="1" x14ac:dyDescent="0.3">
      <c r="A9" s="1" t="s">
        <v>24</v>
      </c>
      <c r="B9" s="1" t="s">
        <v>25</v>
      </c>
      <c r="C9" s="1" t="s">
        <v>0</v>
      </c>
      <c r="D9" s="1" t="s">
        <v>1</v>
      </c>
      <c r="E9" s="1" t="s">
        <v>2</v>
      </c>
      <c r="F9" s="1" t="s">
        <v>3</v>
      </c>
      <c r="G9" s="1" t="s">
        <v>4</v>
      </c>
      <c r="H9" s="23" t="s">
        <v>456</v>
      </c>
      <c r="I9" s="1" t="s">
        <v>5</v>
      </c>
      <c r="J9" s="1" t="s">
        <v>6</v>
      </c>
      <c r="K9" s="1" t="s">
        <v>26</v>
      </c>
      <c r="L9" s="1" t="s">
        <v>18</v>
      </c>
      <c r="M9" s="1" t="s">
        <v>7</v>
      </c>
      <c r="N9" s="26" t="s">
        <v>8</v>
      </c>
      <c r="O9" s="26" t="s">
        <v>458</v>
      </c>
      <c r="P9" s="2" t="s">
        <v>459</v>
      </c>
      <c r="Q9" s="2" t="s">
        <v>460</v>
      </c>
      <c r="R9" s="18" t="s">
        <v>27</v>
      </c>
      <c r="S9" s="2" t="s">
        <v>28</v>
      </c>
      <c r="T9" s="1" t="s">
        <v>12</v>
      </c>
      <c r="U9" s="1" t="s">
        <v>13</v>
      </c>
      <c r="V9" s="1" t="s">
        <v>23</v>
      </c>
    </row>
    <row r="10" spans="1:22" s="33" customFormat="1" ht="15" customHeight="1" x14ac:dyDescent="0.3">
      <c r="A10" s="8" t="s">
        <v>464</v>
      </c>
      <c r="B10" s="13" t="s">
        <v>420</v>
      </c>
      <c r="C10" s="13" t="s">
        <v>9</v>
      </c>
      <c r="D10" s="29" t="s">
        <v>9</v>
      </c>
      <c r="E10" s="13" t="s">
        <v>237</v>
      </c>
      <c r="F10" s="13" t="s">
        <v>31</v>
      </c>
      <c r="G10" s="13" t="s">
        <v>32</v>
      </c>
      <c r="H10" s="35">
        <v>8000024200001</v>
      </c>
      <c r="I10" s="34" t="s">
        <v>421</v>
      </c>
      <c r="J10" s="34">
        <v>72418107</v>
      </c>
      <c r="K10" s="13" t="s">
        <v>457</v>
      </c>
      <c r="L10" s="13" t="s">
        <v>636</v>
      </c>
      <c r="M10" s="13" t="s">
        <v>16</v>
      </c>
      <c r="N10" s="36">
        <v>3</v>
      </c>
      <c r="O10" s="14">
        <f t="shared" ref="O10:O11" si="0">SUM(P10:Q10)</f>
        <v>11.04</v>
      </c>
      <c r="P10" s="14">
        <v>3.3780000000000001</v>
      </c>
      <c r="Q10" s="14">
        <v>7.6619999999999999</v>
      </c>
      <c r="R10" s="28">
        <v>44927</v>
      </c>
      <c r="S10" s="13" t="s">
        <v>15</v>
      </c>
      <c r="T10" s="13" t="s">
        <v>422</v>
      </c>
      <c r="U10" s="13" t="s">
        <v>422</v>
      </c>
      <c r="V10" s="13"/>
    </row>
    <row r="11" spans="1:22" s="33" customFormat="1" ht="15" customHeight="1" x14ac:dyDescent="0.3">
      <c r="A11" s="8" t="s">
        <v>465</v>
      </c>
      <c r="B11" s="13" t="s">
        <v>420</v>
      </c>
      <c r="C11" s="13" t="s">
        <v>9</v>
      </c>
      <c r="D11" s="34" t="s">
        <v>423</v>
      </c>
      <c r="E11" s="13" t="s">
        <v>88</v>
      </c>
      <c r="F11" s="13" t="s">
        <v>31</v>
      </c>
      <c r="G11" s="13" t="s">
        <v>32</v>
      </c>
      <c r="H11" s="35">
        <v>8000024200003</v>
      </c>
      <c r="I11" s="34" t="s">
        <v>424</v>
      </c>
      <c r="J11" s="34">
        <v>9597095</v>
      </c>
      <c r="K11" s="13" t="s">
        <v>457</v>
      </c>
      <c r="L11" s="13" t="s">
        <v>636</v>
      </c>
      <c r="M11" s="13" t="s">
        <v>16</v>
      </c>
      <c r="N11" s="36">
        <v>15</v>
      </c>
      <c r="O11" s="14">
        <f t="shared" si="0"/>
        <v>35.350999999999999</v>
      </c>
      <c r="P11" s="14">
        <v>24.256</v>
      </c>
      <c r="Q11" s="14">
        <v>11.095000000000001</v>
      </c>
      <c r="R11" s="28">
        <v>44927</v>
      </c>
      <c r="S11" s="13" t="s">
        <v>15</v>
      </c>
      <c r="T11" s="13" t="s">
        <v>422</v>
      </c>
      <c r="U11" s="13" t="s">
        <v>422</v>
      </c>
      <c r="V11" s="13"/>
    </row>
  </sheetData>
  <mergeCells count="2">
    <mergeCell ref="A3:N3"/>
    <mergeCell ref="A5:N5"/>
  </mergeCells>
  <phoneticPr fontId="7" type="noConversion"/>
  <pageMargins left="0.7" right="0.7" top="0.75" bottom="0.75" header="0.3" footer="0.3"/>
  <pageSetup paperSize="9" scale="3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8</vt:i4>
      </vt:variant>
    </vt:vector>
  </HeadingPairs>
  <TitlesOfParts>
    <vt:vector size="8" baseType="lpstr">
      <vt:lpstr>Gmina Bełchatów</vt:lpstr>
      <vt:lpstr>ZSP Kurnos Drugi</vt:lpstr>
      <vt:lpstr>ZSP Dobrzelów</vt:lpstr>
      <vt:lpstr>ZSP Łękawa</vt:lpstr>
      <vt:lpstr>ZSP Domiechowice</vt:lpstr>
      <vt:lpstr>ZSP Janów</vt:lpstr>
      <vt:lpstr>SP Dobiecin</vt:lpstr>
      <vt:lpstr>CKiS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Aleksandra Witkowska</dc:creator>
  <cp:lastModifiedBy>Mariusz Sarosiek</cp:lastModifiedBy>
  <dcterms:created xsi:type="dcterms:W3CDTF">2016-09-05T08:18:04Z</dcterms:created>
  <dcterms:modified xsi:type="dcterms:W3CDTF">2022-09-14T13:18:51Z</dcterms:modified>
</cp:coreProperties>
</file>