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Bieżące utrzymanie 2024 (2)\"/>
    </mc:Choice>
  </mc:AlternateContent>
  <xr:revisionPtr revIDLastSave="0" documentId="8_{3C89A19F-4C3B-4601-A18A-BF78FBCA8903}" xr6:coauthVersionLast="47" xr6:coauthVersionMax="47" xr10:uidLastSave="{00000000-0000-0000-0000-000000000000}"/>
  <bookViews>
    <workbookView xWindow="-120" yWindow="-120" windowWidth="29040" windowHeight="15720" tabRatio="792" xr2:uid="{00000000-000D-0000-FFFF-FFFF00000000}"/>
  </bookViews>
  <sheets>
    <sheet name="Inwestorski" sheetId="114" r:id="rId1"/>
  </sheets>
  <definedNames>
    <definedName name="_xlnm.Print_Area" localSheetId="0">Inwestorski!$A$1:$G$37</definedName>
    <definedName name="_xlnm.Print_Titles" localSheetId="0">Inwestorski!$3:$3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14" l="1"/>
  <c r="G36" i="114" s="1"/>
  <c r="G37" i="114" l="1"/>
</calcChain>
</file>

<file path=xl/sharedStrings.xml><?xml version="1.0" encoding="utf-8"?>
<sst xmlns="http://schemas.openxmlformats.org/spreadsheetml/2006/main" count="101" uniqueCount="70">
  <si>
    <t>ilość</t>
  </si>
  <si>
    <t>Lp.</t>
  </si>
  <si>
    <t xml:space="preserve">Jedn. miary </t>
  </si>
  <si>
    <t>cena jedn. (netto)</t>
  </si>
  <si>
    <t>Podstawa wyceny spec. Techn.</t>
  </si>
  <si>
    <t xml:space="preserve">wyszczególnienie robót </t>
  </si>
  <si>
    <t>Wartość netto zł (5x6)</t>
  </si>
  <si>
    <t>D-05.01.00a</t>
  </si>
  <si>
    <t>D-04.04.04a</t>
  </si>
  <si>
    <t>D-05.03.17</t>
  </si>
  <si>
    <t>D-06.03.02</t>
  </si>
  <si>
    <t>D-03.02.01a</t>
  </si>
  <si>
    <t>Naprawa drogi gruntowej materiałem kamiennym</t>
  </si>
  <si>
    <t>szt.</t>
  </si>
  <si>
    <t>Regulacja pionowa włazów studzienek kanalizacyjnych i kratek wpustów ulicznych</t>
  </si>
  <si>
    <t>Wymiana włazów studziennych i wpustów ulicznych</t>
  </si>
  <si>
    <t>Ogółem wartość robót brutto</t>
  </si>
  <si>
    <t>Razem wartość robót netto</t>
  </si>
  <si>
    <t>Podatek VAT 23%</t>
  </si>
  <si>
    <t>Remont cząstkowy nawierzchni asfaltowych wykonywany mieszanką mineralno-asfaltową na gorąco bez zacięcia krawędzi</t>
  </si>
  <si>
    <t>Remont cząstkowy nawierzchni asfaltowych wykonywany emulsją asfaltową i grysem bazaltowym 2-5 mm warstwą grubości 2-4cm</t>
  </si>
  <si>
    <t>Remont cząstkowy nawierzchni asfaltowych wykonywany emulsją asfaltową i grysem bazaltowym 2-5 mm warstwą grubości do 2cm</t>
  </si>
  <si>
    <t>Ścinka i profilowanie poboczy gruntowych warstwą grubości 10cm w celu szybkiego odpływu wód opadowych,(załadunek, wywóz do 5km i utylizacja urobku)</t>
  </si>
  <si>
    <t>Wykonanie rowków odpływowych w zawyżonych poboczach w miejscach pozwalających na szybki i skuteczny spływ wody z jezdni – przekrój trójkątny lub trapezowy – pow. 2-4m2</t>
  </si>
  <si>
    <t>Roboty renowacyjne i utrzymaniowe w obrębie rowów przydrożnych – pogłębianie rowów z wyprofilowaniem dna i skarp, z wywozem nadmiaru gruntu</t>
  </si>
  <si>
    <t>D-04.04.02</t>
  </si>
  <si>
    <t>D-05.03.09</t>
  </si>
  <si>
    <t>D-06.04.01</t>
  </si>
  <si>
    <t>D-04.01.01</t>
  </si>
  <si>
    <t>D-05.03.04       D-04.01.01</t>
  </si>
  <si>
    <t>Remont cząstkowy  pojedynczych głębokich wybojów o powierzchni do 5 m2 w nawierzchni z destruktu asfaltowego za pomocą destruktu asfaltowego ułożonego na sprskanym emulsją asfaltową podłożu z powierzchniowym zamknięciem emulsją asfaltową i grysem</t>
  </si>
  <si>
    <t>m2</t>
  </si>
  <si>
    <t>D-03.02.01</t>
  </si>
  <si>
    <t>Budowa studzienki kanalizacji deszczowej z podłączeniem przykanalikiem fi 200 mm o długości do 10 m do studni na kolektorze kanalizacji deszczowej</t>
  </si>
  <si>
    <t xml:space="preserve">szt. </t>
  </si>
  <si>
    <t xml:space="preserve">D-08.05.06b </t>
  </si>
  <si>
    <t>Naprawa /regulacja/ ścieku ulicznego przykrawężnikowego</t>
  </si>
  <si>
    <t>mb</t>
  </si>
  <si>
    <t>D-05.03.23b</t>
  </si>
  <si>
    <t>Remont cząstkowy nawierzchni dróg i ulic z betonowej kostki brukowej</t>
  </si>
  <si>
    <t>D-01.02.04        D-08.01.01</t>
  </si>
  <si>
    <t>Naprawa krawężników na ławie betonowej z wymianą uszkodzonych elementów</t>
  </si>
  <si>
    <t>D-08.03.01</t>
  </si>
  <si>
    <t>Naprawa oporników na ławie betonowej z wymianą uszkodzonych elementów</t>
  </si>
  <si>
    <t xml:space="preserve">  D-04.04.02       D-06.01.05</t>
  </si>
  <si>
    <t>m3</t>
  </si>
  <si>
    <t>D-04.03.01           D-05.03.05</t>
  </si>
  <si>
    <t xml:space="preserve">Ułożenie nakładki bitumicznej warstwą gr. 5 cm z oczyszczeniem i spryskaniem emulsją asfaltową podłoża </t>
  </si>
  <si>
    <t>D-05.03.11</t>
  </si>
  <si>
    <t>D-04.01.01         D-04.04.04</t>
  </si>
  <si>
    <t>D-05.03.27        D-04.03.01a            D-05.03.09</t>
  </si>
  <si>
    <t xml:space="preserve">Remont cząstkowy nawierzchni asfaltowych wykonywany mieszanką mineralno-asfaltową na gorąco z zacięciem krawędzi </t>
  </si>
  <si>
    <t xml:space="preserve">D-05.03.17      </t>
  </si>
  <si>
    <t>Pojedyncze powierzchniowe utrwalenie nawierzchni bitumicznej i nawierzchni z destruktu asfaltowego emulsją asfaltową i grysami bazaltowymi 2-5 mm</t>
  </si>
  <si>
    <t>Frezowanie nawierzchni asfaltowych warstwą grubości do 5 cm z odwozem urobku i oczyszczeniem frezowanej powierzchni</t>
  </si>
  <si>
    <t>D-05.01.00a       D-04.04.04</t>
  </si>
  <si>
    <t>D-10.03.01</t>
  </si>
  <si>
    <t>Regulacja pionowa skrzynek zaworów wodociągowych i gazowych</t>
  </si>
  <si>
    <t>Wymiana skrzynek zaworów wodociągowych i gazowych</t>
  </si>
  <si>
    <t>Utwardzanie drogi gruntowej tłuczniem z materiału wykonawcy z korytowaniem, warstwą grubości 20cm</t>
  </si>
  <si>
    <t>Utwardzenie drogi gruntowej tłuczniem z wyrównaniem podłoża, warstwą grubości 10 cm</t>
  </si>
  <si>
    <t>Ułożenie nawierzchni z tłucznia naturalnego łamanego frakcji 0-31,5mm (granit/gabro/melafir) warstwą grubości 8 cm-10 cm z wykonaniem podłoża</t>
  </si>
  <si>
    <t>Wykonanie utwardzonych tłuczniem poboczy i chodników warstwą gr.15cm</t>
  </si>
  <si>
    <t>Wykonanie koryta na głębokość 8cm z odwozem lub przemieszczeniem urobku oraz wyprofilowaniem i zagęszczeniem podłoża</t>
  </si>
  <si>
    <t>Wykonanie nawierzchni z prefabrykowanych płyt drogowych żelbetowych pełnych z odzysku z przygotowaniem podłoża i umocnieniem poboczy tłuczniem (szer.1,0m) – materiał zamawiającego</t>
  </si>
  <si>
    <t>Równanie drogi gruntowej z zagęszczeniem</t>
  </si>
  <si>
    <t>Profilowanie drogi gruntowej z zageszczeniem</t>
  </si>
  <si>
    <t>Wykonanie nawierzchni betonowej grubości 20cm z betonu C30/37 z przygotowaniem podłoża na podbudowie z kruszywa stabilizowanego mechanicznie</t>
  </si>
  <si>
    <t>na " Bieżące utrzymanie dróg gminnych w 2024 roku"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</si>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</sst>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7"/>
      <name val="Arial CE"/>
      <charset val="238"/>
    </font>
    <font>
      <b/>
      <sz val="6"/>
      <name val="Arial CE"/>
      <charset val="238"/>
    </font>
    <font>
      <sz val="6"/>
      <name val="Arial CE"/>
      <charset val="238"/>
    </font>
    <font>
      <b/>
      <sz val="12"/>
      <name val="Arial CE"/>
      <charset val="238"/>
    </font>
    <font>
      <sz val="7"/>
      <name val="Arial"/>
      <family val="2"/>
      <charset val="238"/>
    </font>
    <font>
      <sz val="7.5"/>
      <name val="Arial"/>
      <family val="2"/>
      <charset val="238"/>
    </font>
    <font>
      <b/>
      <i/>
      <sz val="4"/>
      <name val="Arial CE"/>
      <charset val="238"/>
    </font>
    <font>
      <i/>
      <sz val="4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4" fontId="10" fillId="0" borderId="0" xfId="0" applyNumberFormat="1" applyFont="1"/>
    <xf numFmtId="0" fontId="3" fillId="0" borderId="2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vertical="center"/>
    </xf>
    <xf numFmtId="4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 wrapText="1"/>
    </xf>
    <xf numFmtId="4" fontId="11" fillId="2" borderId="1" xfId="0" applyNumberFormat="1" applyFont="1" applyFill="1" applyBorder="1"/>
    <xf numFmtId="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4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1" fillId="0" borderId="5" xfId="0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view="pageBreakPreview" zoomScale="85" zoomScaleNormal="85" zoomScaleSheetLayoutView="85" workbookViewId="0">
      <selection activeCell="I25" sqref="I25"/>
    </sheetView>
  </sheetViews>
  <sheetFormatPr defaultColWidth="9.140625" defaultRowHeight="12.75" x14ac:dyDescent="0.2"/>
  <cols>
    <col min="1" max="1" width="2.5703125" style="1" customWidth="1"/>
    <col min="2" max="2" width="9.85546875" style="1" customWidth="1"/>
    <col min="3" max="3" width="54.140625" style="3" customWidth="1"/>
    <col min="4" max="4" width="4.140625" style="12" customWidth="1"/>
    <col min="5" max="5" width="8.7109375" style="10" customWidth="1"/>
    <col min="6" max="6" width="7.140625" style="4" bestFit="1" customWidth="1"/>
    <col min="7" max="7" width="10.42578125" style="2" customWidth="1"/>
    <col min="8" max="8" width="10.140625" bestFit="1" customWidth="1"/>
    <col min="9" max="9" width="10.28515625" style="2" customWidth="1"/>
    <col min="10" max="10" width="10.140625" style="2" bestFit="1" customWidth="1"/>
    <col min="11" max="16384" width="9.140625" style="2"/>
  </cols>
  <sheetData>
    <row r="1" spans="1:11" ht="18" customHeight="1" x14ac:dyDescent="0.25">
      <c r="A1" s="28" t="s">
        <v>69</v>
      </c>
      <c r="B1" s="28"/>
      <c r="C1" s="28"/>
      <c r="D1" s="28"/>
      <c r="E1" s="28"/>
      <c r="F1" s="28"/>
      <c r="G1" s="28"/>
    </row>
    <row r="2" spans="1:11" ht="16.5" customHeight="1" x14ac:dyDescent="0.2">
      <c r="A2" s="29" t="s">
        <v>68</v>
      </c>
      <c r="B2" s="29"/>
      <c r="C2" s="29"/>
      <c r="D2" s="29"/>
      <c r="E2" s="29"/>
      <c r="F2" s="29"/>
      <c r="G2" s="29"/>
    </row>
    <row r="3" spans="1:11" s="5" customFormat="1" ht="27.75" customHeight="1" x14ac:dyDescent="0.2">
      <c r="A3" s="7" t="s">
        <v>1</v>
      </c>
      <c r="B3" s="7" t="s">
        <v>4</v>
      </c>
      <c r="C3" s="7" t="s">
        <v>5</v>
      </c>
      <c r="D3" s="7" t="s">
        <v>2</v>
      </c>
      <c r="E3" s="11" t="s">
        <v>0</v>
      </c>
      <c r="F3" s="8" t="s">
        <v>3</v>
      </c>
      <c r="G3" s="8" t="s">
        <v>6</v>
      </c>
      <c r="I3" s="6"/>
      <c r="J3" s="6"/>
      <c r="K3" s="6"/>
    </row>
    <row r="4" spans="1:11" s="16" customFormat="1" ht="12.75" customHeight="1" x14ac:dyDescent="0.15">
      <c r="A4" s="14">
        <v>1</v>
      </c>
      <c r="B4" s="15">
        <v>2</v>
      </c>
      <c r="C4" s="15">
        <v>3</v>
      </c>
      <c r="D4" s="15">
        <v>4</v>
      </c>
      <c r="E4" s="14">
        <v>5</v>
      </c>
      <c r="F4" s="14">
        <v>6</v>
      </c>
      <c r="G4" s="14">
        <v>7</v>
      </c>
      <c r="I4" s="17"/>
      <c r="J4" s="17"/>
      <c r="K4" s="17"/>
    </row>
    <row r="5" spans="1:11" x14ac:dyDescent="0.2">
      <c r="A5" s="18">
        <v>1</v>
      </c>
      <c r="B5" s="24" t="s">
        <v>7</v>
      </c>
      <c r="C5" s="26" t="s">
        <v>65</v>
      </c>
      <c r="D5" s="24" t="s">
        <v>31</v>
      </c>
      <c r="E5" s="13">
        <v>175000</v>
      </c>
      <c r="F5" s="25"/>
      <c r="G5" s="19"/>
      <c r="H5" s="23"/>
      <c r="I5" s="9"/>
    </row>
    <row r="6" spans="1:11" ht="13.5" customHeight="1" x14ac:dyDescent="0.2">
      <c r="A6" s="18">
        <v>2</v>
      </c>
      <c r="B6" s="24" t="s">
        <v>7</v>
      </c>
      <c r="C6" s="26" t="s">
        <v>66</v>
      </c>
      <c r="D6" s="24" t="s">
        <v>31</v>
      </c>
      <c r="E6" s="13">
        <v>22000</v>
      </c>
      <c r="F6" s="25"/>
      <c r="G6" s="19"/>
      <c r="H6" s="23"/>
      <c r="I6" s="9"/>
    </row>
    <row r="7" spans="1:11" ht="21" x14ac:dyDescent="0.2">
      <c r="A7" s="18">
        <v>3</v>
      </c>
      <c r="B7" s="24" t="s">
        <v>49</v>
      </c>
      <c r="C7" s="26" t="s">
        <v>59</v>
      </c>
      <c r="D7" s="24" t="s">
        <v>31</v>
      </c>
      <c r="E7" s="13">
        <v>300</v>
      </c>
      <c r="F7" s="25"/>
      <c r="G7" s="19"/>
      <c r="H7" s="23"/>
      <c r="I7" s="9"/>
    </row>
    <row r="8" spans="1:11" customFormat="1" ht="21" customHeight="1" x14ac:dyDescent="0.2">
      <c r="A8" s="18">
        <v>4</v>
      </c>
      <c r="B8" s="24" t="s">
        <v>55</v>
      </c>
      <c r="C8" s="26" t="s">
        <v>60</v>
      </c>
      <c r="D8" s="24" t="s">
        <v>31</v>
      </c>
      <c r="E8" s="13">
        <v>350</v>
      </c>
      <c r="F8" s="25"/>
      <c r="G8" s="19"/>
      <c r="H8" s="23"/>
      <c r="I8" s="9"/>
      <c r="J8" s="2"/>
      <c r="K8" s="2"/>
    </row>
    <row r="9" spans="1:11" customFormat="1" ht="22.15" customHeight="1" x14ac:dyDescent="0.2">
      <c r="A9" s="18">
        <v>5</v>
      </c>
      <c r="B9" s="24" t="s">
        <v>25</v>
      </c>
      <c r="C9" s="26" t="s">
        <v>61</v>
      </c>
      <c r="D9" s="24" t="s">
        <v>31</v>
      </c>
      <c r="E9" s="13">
        <v>200</v>
      </c>
      <c r="F9" s="25"/>
      <c r="G9" s="19"/>
      <c r="H9" s="23"/>
      <c r="I9" s="9"/>
      <c r="J9" s="2"/>
      <c r="K9" s="2"/>
    </row>
    <row r="10" spans="1:11" customFormat="1" x14ac:dyDescent="0.2">
      <c r="A10" s="18">
        <v>6</v>
      </c>
      <c r="B10" s="24" t="s">
        <v>8</v>
      </c>
      <c r="C10" s="26" t="s">
        <v>12</v>
      </c>
      <c r="D10" s="24" t="s">
        <v>31</v>
      </c>
      <c r="E10" s="13">
        <v>500</v>
      </c>
      <c r="F10" s="25"/>
      <c r="G10" s="19"/>
      <c r="H10" s="23"/>
      <c r="I10" s="9"/>
      <c r="J10" s="2"/>
      <c r="K10" s="2"/>
    </row>
    <row r="11" spans="1:11" customFormat="1" ht="23.25" customHeight="1" x14ac:dyDescent="0.2">
      <c r="A11" s="18">
        <v>7</v>
      </c>
      <c r="B11" s="24" t="s">
        <v>44</v>
      </c>
      <c r="C11" s="26" t="s">
        <v>62</v>
      </c>
      <c r="D11" s="24" t="s">
        <v>31</v>
      </c>
      <c r="E11" s="13">
        <v>45</v>
      </c>
      <c r="F11" s="25"/>
      <c r="G11" s="19"/>
      <c r="H11" s="23"/>
      <c r="I11" s="9"/>
      <c r="J11" s="2"/>
      <c r="K11" s="2"/>
    </row>
    <row r="12" spans="1:11" customFormat="1" ht="22.5" customHeight="1" x14ac:dyDescent="0.2">
      <c r="A12" s="18">
        <v>8</v>
      </c>
      <c r="B12" s="24" t="s">
        <v>48</v>
      </c>
      <c r="C12" s="26" t="s">
        <v>54</v>
      </c>
      <c r="D12" s="24" t="s">
        <v>31</v>
      </c>
      <c r="E12" s="13">
        <v>80</v>
      </c>
      <c r="F12" s="25"/>
      <c r="G12" s="19"/>
      <c r="H12" s="23"/>
      <c r="I12" s="9"/>
      <c r="J12" s="2"/>
      <c r="K12" s="2"/>
    </row>
    <row r="13" spans="1:11" customFormat="1" ht="23.25" customHeight="1" x14ac:dyDescent="0.2">
      <c r="A13" s="18">
        <v>9</v>
      </c>
      <c r="B13" s="24" t="s">
        <v>46</v>
      </c>
      <c r="C13" s="26" t="s">
        <v>47</v>
      </c>
      <c r="D13" s="24" t="s">
        <v>31</v>
      </c>
      <c r="E13" s="13">
        <v>100</v>
      </c>
      <c r="F13" s="25"/>
      <c r="G13" s="19"/>
      <c r="H13" s="23"/>
      <c r="I13" s="9"/>
      <c r="J13" s="2"/>
      <c r="K13" s="2"/>
    </row>
    <row r="14" spans="1:11" customFormat="1" ht="24.75" customHeight="1" x14ac:dyDescent="0.2">
      <c r="A14" s="18">
        <v>10</v>
      </c>
      <c r="B14" s="27" t="s">
        <v>52</v>
      </c>
      <c r="C14" s="26" t="s">
        <v>51</v>
      </c>
      <c r="D14" s="24" t="s">
        <v>31</v>
      </c>
      <c r="E14" s="13">
        <v>30</v>
      </c>
      <c r="F14" s="25"/>
      <c r="G14" s="19"/>
      <c r="H14" s="23"/>
      <c r="I14" s="9"/>
      <c r="J14" s="2"/>
      <c r="K14" s="2"/>
    </row>
    <row r="15" spans="1:11" customFormat="1" ht="22.5" customHeight="1" x14ac:dyDescent="0.2">
      <c r="A15" s="18">
        <v>11</v>
      </c>
      <c r="B15" s="24" t="s">
        <v>9</v>
      </c>
      <c r="C15" s="26" t="s">
        <v>19</v>
      </c>
      <c r="D15" s="24" t="s">
        <v>31</v>
      </c>
      <c r="E15" s="13">
        <v>100</v>
      </c>
      <c r="F15" s="25"/>
      <c r="G15" s="19"/>
      <c r="H15" s="23"/>
      <c r="I15" s="9"/>
      <c r="J15" s="2"/>
      <c r="K15" s="2"/>
    </row>
    <row r="16" spans="1:11" customFormat="1" ht="42.75" customHeight="1" x14ac:dyDescent="0.2">
      <c r="A16" s="18">
        <v>12</v>
      </c>
      <c r="B16" s="24" t="s">
        <v>50</v>
      </c>
      <c r="C16" s="26" t="s">
        <v>30</v>
      </c>
      <c r="D16" s="24" t="s">
        <v>31</v>
      </c>
      <c r="E16" s="13">
        <v>100</v>
      </c>
      <c r="F16" s="25"/>
      <c r="G16" s="19"/>
      <c r="H16" s="23"/>
      <c r="I16" s="9"/>
      <c r="J16" s="2"/>
      <c r="K16" s="2"/>
    </row>
    <row r="17" spans="1:12" customFormat="1" ht="21" x14ac:dyDescent="0.2">
      <c r="A17" s="18">
        <v>13</v>
      </c>
      <c r="B17" s="24" t="s">
        <v>9</v>
      </c>
      <c r="C17" s="26" t="s">
        <v>20</v>
      </c>
      <c r="D17" s="24" t="s">
        <v>31</v>
      </c>
      <c r="E17" s="13">
        <v>50</v>
      </c>
      <c r="F17" s="25"/>
      <c r="G17" s="19"/>
      <c r="H17" s="23"/>
      <c r="I17" s="9"/>
      <c r="J17" s="2"/>
      <c r="K17" s="2"/>
    </row>
    <row r="18" spans="1:12" customFormat="1" ht="21" x14ac:dyDescent="0.2">
      <c r="A18" s="18">
        <v>14</v>
      </c>
      <c r="B18" s="24" t="s">
        <v>9</v>
      </c>
      <c r="C18" s="26" t="s">
        <v>21</v>
      </c>
      <c r="D18" s="24" t="s">
        <v>31</v>
      </c>
      <c r="E18" s="13">
        <v>100</v>
      </c>
      <c r="F18" s="25"/>
      <c r="G18" s="19"/>
      <c r="H18" s="23"/>
      <c r="I18" s="9"/>
      <c r="J18" s="2"/>
      <c r="K18" s="2"/>
    </row>
    <row r="19" spans="1:12" customFormat="1" ht="20.25" customHeight="1" x14ac:dyDescent="0.2">
      <c r="A19" s="18">
        <v>15</v>
      </c>
      <c r="B19" s="24" t="s">
        <v>28</v>
      </c>
      <c r="C19" s="26" t="s">
        <v>63</v>
      </c>
      <c r="D19" s="24" t="s">
        <v>31</v>
      </c>
      <c r="E19" s="13">
        <v>50</v>
      </c>
      <c r="F19" s="25"/>
      <c r="G19" s="19"/>
      <c r="H19" s="23"/>
      <c r="I19" s="9"/>
      <c r="J19" s="2"/>
      <c r="K19" s="2"/>
    </row>
    <row r="20" spans="1:12" customFormat="1" ht="23.25" customHeight="1" x14ac:dyDescent="0.2">
      <c r="A20" s="18">
        <v>16</v>
      </c>
      <c r="B20" s="24" t="s">
        <v>26</v>
      </c>
      <c r="C20" s="26" t="s">
        <v>53</v>
      </c>
      <c r="D20" s="24" t="s">
        <v>31</v>
      </c>
      <c r="E20" s="13">
        <v>200</v>
      </c>
      <c r="F20" s="25"/>
      <c r="G20" s="19"/>
      <c r="H20" s="23"/>
      <c r="I20" s="9"/>
      <c r="J20" s="2"/>
      <c r="K20" s="2"/>
      <c r="L20" s="2"/>
    </row>
    <row r="21" spans="1:12" customFormat="1" ht="20.25" customHeight="1" x14ac:dyDescent="0.2">
      <c r="A21" s="18">
        <v>17</v>
      </c>
      <c r="B21" s="24" t="s">
        <v>10</v>
      </c>
      <c r="C21" s="26" t="s">
        <v>22</v>
      </c>
      <c r="D21" s="24" t="s">
        <v>31</v>
      </c>
      <c r="E21" s="13">
        <v>100</v>
      </c>
      <c r="F21" s="25"/>
      <c r="G21" s="19"/>
      <c r="H21" s="23"/>
      <c r="I21" s="9"/>
      <c r="J21" s="2"/>
      <c r="K21" s="2"/>
      <c r="L21" s="2"/>
    </row>
    <row r="22" spans="1:12" customFormat="1" ht="30.75" customHeight="1" x14ac:dyDescent="0.2">
      <c r="A22" s="18">
        <v>18</v>
      </c>
      <c r="B22" s="24" t="s">
        <v>10</v>
      </c>
      <c r="C22" s="26" t="s">
        <v>23</v>
      </c>
      <c r="D22" s="24" t="s">
        <v>13</v>
      </c>
      <c r="E22" s="13">
        <v>40</v>
      </c>
      <c r="F22" s="25"/>
      <c r="G22" s="19"/>
      <c r="H22" s="23"/>
      <c r="I22" s="9"/>
      <c r="J22" s="2"/>
      <c r="K22" s="2"/>
      <c r="L22" s="2"/>
    </row>
    <row r="23" spans="1:12" customFormat="1" ht="31.5" x14ac:dyDescent="0.2">
      <c r="A23" s="18">
        <v>19</v>
      </c>
      <c r="B23" s="24" t="s">
        <v>29</v>
      </c>
      <c r="C23" s="26" t="s">
        <v>67</v>
      </c>
      <c r="D23" s="24" t="s">
        <v>31</v>
      </c>
      <c r="E23" s="13">
        <v>20</v>
      </c>
      <c r="F23" s="25"/>
      <c r="G23" s="19"/>
      <c r="H23" s="23"/>
      <c r="I23" s="9"/>
      <c r="J23" s="2"/>
      <c r="K23" s="2"/>
      <c r="L23" s="2"/>
    </row>
    <row r="24" spans="1:12" customFormat="1" ht="22.5" customHeight="1" x14ac:dyDescent="0.2">
      <c r="A24" s="18">
        <v>20</v>
      </c>
      <c r="B24" s="24" t="s">
        <v>27</v>
      </c>
      <c r="C24" s="26" t="s">
        <v>24</v>
      </c>
      <c r="D24" s="24" t="s">
        <v>45</v>
      </c>
      <c r="E24" s="13">
        <v>50</v>
      </c>
      <c r="F24" s="25"/>
      <c r="G24" s="19"/>
      <c r="H24" s="23"/>
      <c r="I24" s="9"/>
      <c r="J24" s="2"/>
      <c r="K24" s="2"/>
      <c r="L24" s="2"/>
    </row>
    <row r="25" spans="1:12" customFormat="1" ht="33.75" customHeight="1" x14ac:dyDescent="0.2">
      <c r="A25" s="18">
        <v>21</v>
      </c>
      <c r="B25" s="24" t="s">
        <v>56</v>
      </c>
      <c r="C25" s="26" t="s">
        <v>64</v>
      </c>
      <c r="D25" s="24"/>
      <c r="E25" s="13">
        <v>10</v>
      </c>
      <c r="F25" s="25"/>
      <c r="G25" s="19"/>
      <c r="H25" s="23"/>
      <c r="I25" s="9"/>
      <c r="J25" s="2"/>
      <c r="K25" s="2"/>
      <c r="L25" s="2"/>
    </row>
    <row r="26" spans="1:12" customFormat="1" ht="12" customHeight="1" x14ac:dyDescent="0.2">
      <c r="A26" s="18">
        <v>22</v>
      </c>
      <c r="B26" s="24" t="s">
        <v>35</v>
      </c>
      <c r="C26" s="26" t="s">
        <v>36</v>
      </c>
      <c r="D26" s="24" t="s">
        <v>37</v>
      </c>
      <c r="E26" s="25">
        <v>20</v>
      </c>
      <c r="F26" s="25"/>
      <c r="G26" s="19"/>
      <c r="H26" s="23"/>
      <c r="I26" s="9"/>
      <c r="J26" s="2"/>
      <c r="K26" s="2"/>
      <c r="L26" s="2"/>
    </row>
    <row r="27" spans="1:12" customFormat="1" ht="12.75" customHeight="1" x14ac:dyDescent="0.2">
      <c r="A27" s="18">
        <v>23</v>
      </c>
      <c r="B27" s="24" t="s">
        <v>38</v>
      </c>
      <c r="C27" s="26" t="s">
        <v>39</v>
      </c>
      <c r="D27" s="24" t="s">
        <v>31</v>
      </c>
      <c r="E27" s="25">
        <v>20</v>
      </c>
      <c r="F27" s="25"/>
      <c r="G27" s="19"/>
      <c r="H27" s="23"/>
      <c r="I27" s="9"/>
      <c r="J27" s="2"/>
      <c r="K27" s="2"/>
      <c r="L27" s="2"/>
    </row>
    <row r="28" spans="1:12" customFormat="1" ht="20.25" customHeight="1" x14ac:dyDescent="0.2">
      <c r="A28" s="18">
        <v>24</v>
      </c>
      <c r="B28" s="27" t="s">
        <v>40</v>
      </c>
      <c r="C28" s="26" t="s">
        <v>41</v>
      </c>
      <c r="D28" s="24" t="s">
        <v>37</v>
      </c>
      <c r="E28" s="25">
        <v>20</v>
      </c>
      <c r="F28" s="25"/>
      <c r="G28" s="19"/>
      <c r="H28" s="23"/>
      <c r="I28" s="9"/>
      <c r="J28" s="2"/>
      <c r="K28" s="2"/>
      <c r="L28" s="2"/>
    </row>
    <row r="29" spans="1:12" customFormat="1" ht="13.5" customHeight="1" x14ac:dyDescent="0.2">
      <c r="A29" s="18">
        <v>25</v>
      </c>
      <c r="B29" s="27" t="s">
        <v>42</v>
      </c>
      <c r="C29" s="26" t="s">
        <v>43</v>
      </c>
      <c r="D29" s="24" t="s">
        <v>37</v>
      </c>
      <c r="E29" s="25">
        <v>20</v>
      </c>
      <c r="F29" s="25"/>
      <c r="G29" s="19"/>
      <c r="H29" s="23"/>
      <c r="I29" s="9"/>
      <c r="J29" s="2"/>
      <c r="K29" s="2"/>
      <c r="L29" s="2"/>
    </row>
    <row r="30" spans="1:12" customFormat="1" ht="23.25" customHeight="1" x14ac:dyDescent="0.2">
      <c r="A30" s="18">
        <v>26</v>
      </c>
      <c r="B30" s="24" t="s">
        <v>32</v>
      </c>
      <c r="C30" s="26" t="s">
        <v>33</v>
      </c>
      <c r="D30" s="24" t="s">
        <v>34</v>
      </c>
      <c r="E30" s="25">
        <v>1</v>
      </c>
      <c r="F30" s="25"/>
      <c r="G30" s="19"/>
      <c r="H30" s="23"/>
      <c r="I30" s="9"/>
      <c r="J30" s="2"/>
      <c r="K30" s="2"/>
      <c r="L30" s="2"/>
    </row>
    <row r="31" spans="1:12" customFormat="1" ht="10.5" customHeight="1" x14ac:dyDescent="0.2">
      <c r="A31" s="18">
        <v>27</v>
      </c>
      <c r="B31" s="24" t="s">
        <v>11</v>
      </c>
      <c r="C31" s="26" t="s">
        <v>14</v>
      </c>
      <c r="D31" s="24" t="s">
        <v>13</v>
      </c>
      <c r="E31" s="25">
        <v>3</v>
      </c>
      <c r="F31" s="25"/>
      <c r="G31" s="19"/>
      <c r="H31" s="23"/>
      <c r="I31" s="9"/>
      <c r="J31" s="2"/>
      <c r="K31" s="2"/>
      <c r="L31" s="2"/>
    </row>
    <row r="32" spans="1:12" customFormat="1" ht="11.25" customHeight="1" x14ac:dyDescent="0.2">
      <c r="A32" s="18">
        <v>28</v>
      </c>
      <c r="B32" s="24" t="s">
        <v>11</v>
      </c>
      <c r="C32" s="26" t="s">
        <v>15</v>
      </c>
      <c r="D32" s="24" t="s">
        <v>13</v>
      </c>
      <c r="E32" s="25">
        <v>2</v>
      </c>
      <c r="F32" s="25"/>
      <c r="G32" s="19"/>
      <c r="H32" s="23"/>
      <c r="I32" s="9"/>
      <c r="J32" s="2"/>
      <c r="K32" s="2"/>
      <c r="L32" s="2"/>
    </row>
    <row r="33" spans="1:12" customFormat="1" ht="11.25" customHeight="1" x14ac:dyDescent="0.2">
      <c r="A33" s="18">
        <v>29</v>
      </c>
      <c r="B33" s="24" t="s">
        <v>11</v>
      </c>
      <c r="C33" s="26" t="s">
        <v>57</v>
      </c>
      <c r="D33" s="24" t="s">
        <v>13</v>
      </c>
      <c r="E33" s="25">
        <v>20</v>
      </c>
      <c r="F33" s="25"/>
      <c r="G33" s="19"/>
      <c r="H33" s="23"/>
      <c r="I33" s="9"/>
      <c r="J33" s="2"/>
      <c r="K33" s="2"/>
      <c r="L33" s="2"/>
    </row>
    <row r="34" spans="1:12" customFormat="1" ht="11.25" customHeight="1" x14ac:dyDescent="0.2">
      <c r="A34" s="18">
        <v>30</v>
      </c>
      <c r="B34" s="24" t="s">
        <v>11</v>
      </c>
      <c r="C34" s="26" t="s">
        <v>58</v>
      </c>
      <c r="D34" s="24" t="s">
        <v>13</v>
      </c>
      <c r="E34" s="25">
        <v>4</v>
      </c>
      <c r="F34" s="25"/>
      <c r="G34" s="19"/>
      <c r="H34" s="23"/>
      <c r="I34" s="9"/>
      <c r="J34" s="2"/>
      <c r="K34" s="2"/>
      <c r="L34" s="2"/>
    </row>
    <row r="35" spans="1:12" customFormat="1" ht="11.25" customHeight="1" x14ac:dyDescent="0.2">
      <c r="A35" s="33" t="s">
        <v>17</v>
      </c>
      <c r="B35" s="34"/>
      <c r="C35" s="34"/>
      <c r="D35" s="34"/>
      <c r="E35" s="34"/>
      <c r="F35" s="35"/>
      <c r="G35" s="20">
        <f>SUM(G5:G34)</f>
        <v>0</v>
      </c>
      <c r="H35" s="23"/>
      <c r="I35" s="9"/>
      <c r="J35" s="2"/>
      <c r="K35" s="2"/>
      <c r="L35" s="2"/>
    </row>
    <row r="36" spans="1:12" ht="12.75" customHeight="1" x14ac:dyDescent="0.2">
      <c r="A36" s="30" t="s">
        <v>18</v>
      </c>
      <c r="B36" s="30"/>
      <c r="C36" s="30"/>
      <c r="D36" s="30"/>
      <c r="E36" s="30"/>
      <c r="F36" s="31"/>
      <c r="G36" s="21">
        <f>ROUND((G35*0.23),2)</f>
        <v>0</v>
      </c>
      <c r="I36" s="9"/>
    </row>
    <row r="37" spans="1:12" ht="15" customHeight="1" x14ac:dyDescent="0.2">
      <c r="A37" s="32" t="s">
        <v>16</v>
      </c>
      <c r="B37" s="32"/>
      <c r="C37" s="32"/>
      <c r="D37" s="32"/>
      <c r="E37" s="32"/>
      <c r="F37" s="32"/>
      <c r="G37" s="22">
        <f>ROUND((G35+G36),2)</f>
        <v>0</v>
      </c>
    </row>
    <row r="38" spans="1:12" x14ac:dyDescent="0.2">
      <c r="A38" s="32"/>
      <c r="B38" s="32"/>
      <c r="C38" s="32"/>
      <c r="D38" s="32"/>
      <c r="E38" s="32"/>
      <c r="F38" s="32"/>
      <c r="H38" s="9"/>
    </row>
    <row r="39" spans="1:12" x14ac:dyDescent="0.2">
      <c r="F39"/>
      <c r="H39" s="2"/>
    </row>
    <row r="40" spans="1:12" x14ac:dyDescent="0.2">
      <c r="F40"/>
      <c r="H40" s="2"/>
    </row>
    <row r="41" spans="1:12" x14ac:dyDescent="0.2">
      <c r="F41"/>
      <c r="H41" s="2"/>
    </row>
    <row r="42" spans="1:12" x14ac:dyDescent="0.2">
      <c r="F42"/>
      <c r="H42" s="2"/>
    </row>
    <row r="43" spans="1:12" x14ac:dyDescent="0.2">
      <c r="F43"/>
      <c r="H43" s="2"/>
    </row>
    <row r="44" spans="1:12" x14ac:dyDescent="0.2">
      <c r="F44"/>
      <c r="H44" s="2"/>
    </row>
    <row r="45" spans="1:12" x14ac:dyDescent="0.2">
      <c r="F45"/>
      <c r="H45" s="2"/>
    </row>
    <row r="46" spans="1:12" x14ac:dyDescent="0.2">
      <c r="F46"/>
      <c r="H46" s="2"/>
    </row>
    <row r="47" spans="1:12" x14ac:dyDescent="0.2">
      <c r="F47"/>
      <c r="H47" s="2"/>
    </row>
    <row r="48" spans="1:12" x14ac:dyDescent="0.2">
      <c r="F48"/>
      <c r="H48" s="2"/>
    </row>
    <row r="49" spans="6:8" x14ac:dyDescent="0.2">
      <c r="F49"/>
      <c r="H49" s="2"/>
    </row>
    <row r="50" spans="6:8" x14ac:dyDescent="0.2">
      <c r="F50"/>
      <c r="H50" s="2"/>
    </row>
    <row r="51" spans="6:8" x14ac:dyDescent="0.2">
      <c r="H51" s="2"/>
    </row>
  </sheetData>
  <sheetProtection selectLockedCells="1" selectUnlockedCells="1"/>
  <mergeCells count="6">
    <mergeCell ref="A1:G1"/>
    <mergeCell ref="A2:G2"/>
    <mergeCell ref="A36:F36"/>
    <mergeCell ref="A38:F38"/>
    <mergeCell ref="A35:F35"/>
    <mergeCell ref="A37:F37"/>
  </mergeCells>
  <pageMargins left="0.55118110236220474" right="0.11811023622047245" top="0.51181102362204722" bottom="0.39370078740157483" header="0.51181102362204722" footer="0.39370078740157483"/>
  <pageSetup paperSize="9" scale="80" fitToHeight="5" orientation="portrait" horizontalDpi="4294967295" verticalDpi="4294967295" r:id="rId1"/>
  <headerFooter alignWithMargins="0">
    <oddFooter>&amp;R..........................................
(podpis osoby upoważnionej)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Inwestorski</vt:lpstr>
      <vt:lpstr>Inwestorski!Obszar_wydruku</vt:lpstr>
      <vt:lpstr>Inwestorski!Tytuły_wydruku</vt:lpstr>
    </vt:vector>
  </TitlesOfParts>
  <Company>Bogl - Bud 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Rajkiewicz Anna</dc:creator>
  <cp:lastModifiedBy>GMINA ROKIETNICA</cp:lastModifiedBy>
  <cp:lastPrinted>2024-01-16T10:57:49Z</cp:lastPrinted>
  <dcterms:created xsi:type="dcterms:W3CDTF">1998-03-16T10:53:09Z</dcterms:created>
  <dcterms:modified xsi:type="dcterms:W3CDTF">2024-01-23T11:28:57Z</dcterms:modified>
</cp:coreProperties>
</file>