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as\Desktop\Archon\zwłoki covid\"/>
    </mc:Choice>
  </mc:AlternateContent>
  <xr:revisionPtr revIDLastSave="0" documentId="13_ncr:1_{7A3FDC47-592B-4F34-80DA-BAB3C562D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H12" i="1"/>
  <c r="J14" i="1"/>
  <c r="H8" i="1"/>
  <c r="J8" i="1" s="1"/>
  <c r="H9" i="1"/>
  <c r="J9" i="1" s="1"/>
  <c r="H10" i="1"/>
  <c r="J10" i="1" s="1"/>
  <c r="H11" i="1"/>
  <c r="J11" i="1" s="1"/>
</calcChain>
</file>

<file path=xl/sharedStrings.xml><?xml version="1.0" encoding="utf-8"?>
<sst xmlns="http://schemas.openxmlformats.org/spreadsheetml/2006/main" count="21" uniqueCount="18">
  <si>
    <t xml:space="preserve">Arkusz asortymentowo-cenowy </t>
  </si>
  <si>
    <t>Lp.</t>
  </si>
  <si>
    <t>Opis przedmiotu zamówienia</t>
  </si>
  <si>
    <t>j.m.</t>
  </si>
  <si>
    <t>Ilość</t>
  </si>
  <si>
    <t>Cena jednostkowa netto [zł]</t>
  </si>
  <si>
    <t>Wartość zamówienia netto [zł]</t>
  </si>
  <si>
    <t>VAT [%]</t>
  </si>
  <si>
    <t>Wartość zamówienia brutto [zł]</t>
  </si>
  <si>
    <t>szt.</t>
  </si>
  <si>
    <t>Odbiór i transport zwłok osób zmarłych do/z pracowni anatomopatologicznej ( w tym cena za przewóz do/z)</t>
  </si>
  <si>
    <t>szt</t>
  </si>
  <si>
    <t>Razem</t>
  </si>
  <si>
    <t>Przechowywanie zwłok w chłodni powyżej 72 godzin</t>
  </si>
  <si>
    <t>WARUNKI REALIZACJI:</t>
  </si>
  <si>
    <t xml:space="preserve">Odbiór zwłok osób zmarłych z SP ZOZ MSWiA we Wrocławiu, przewóz i przechowywanie w chłodni do 72 godzin </t>
  </si>
  <si>
    <t xml:space="preserve">Dezynfekcja sprzętu, pomieszczeń </t>
  </si>
  <si>
    <t xml:space="preserve">worek na zwłoki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</si>
</sst>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zł-415];[Red]&quot;-&quot;#,##0.00&quot; &quot;[$zł-415]"/>
  </numFmts>
  <fonts count="18" x14ac:knownFonts="1">
    <font>
      <sz val="10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6" fillId="0" borderId="2" xfId="0" applyFont="1" applyBorder="1" applyAlignment="1">
      <alignment horizontal="justify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justify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164" fontId="15" fillId="0" borderId="7" xfId="1" applyFont="1" applyBorder="1" applyAlignment="1">
      <alignment horizontal="center" wrapText="1"/>
    </xf>
    <xf numFmtId="165" fontId="15" fillId="0" borderId="6" xfId="0" applyNumberFormat="1" applyFont="1" applyBorder="1" applyAlignment="1">
      <alignment horizontal="center" wrapText="1"/>
    </xf>
    <xf numFmtId="10" fontId="15" fillId="0" borderId="6" xfId="0" applyNumberFormat="1" applyFont="1" applyBorder="1" applyAlignment="1">
      <alignment horizontal="center" wrapText="1"/>
    </xf>
    <xf numFmtId="165" fontId="15" fillId="0" borderId="8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165" fontId="15" fillId="0" borderId="6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wrapText="1"/>
    </xf>
    <xf numFmtId="165" fontId="16" fillId="0" borderId="8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165" fontId="15" fillId="0" borderId="13" xfId="0" applyNumberFormat="1" applyFont="1" applyBorder="1" applyAlignment="1">
      <alignment horizontal="center" wrapText="1"/>
    </xf>
    <xf numFmtId="10" fontId="15" fillId="0" borderId="13" xfId="0" applyNumberFormat="1" applyFont="1" applyBorder="1" applyAlignment="1">
      <alignment horizontal="center" wrapText="1"/>
    </xf>
    <xf numFmtId="165" fontId="15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 wrapText="1"/>
    </xf>
    <xf numFmtId="10" fontId="15" fillId="0" borderId="0" xfId="0" applyNumberFormat="1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165" fontId="15" fillId="0" borderId="0" xfId="0" applyNumberFormat="1" applyFont="1" applyAlignment="1">
      <alignment horizontal="justify" wrapText="1"/>
    </xf>
    <xf numFmtId="10" fontId="16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9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6" fillId="0" borderId="12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2" fillId="0" borderId="0" xfId="0" applyFont="1"/>
    <xf numFmtId="0" fontId="16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6" fillId="0" borderId="9" xfId="0" applyFont="1" applyBorder="1" applyAlignment="1">
      <alignment horizontal="right" wrapText="1"/>
    </xf>
    <xf numFmtId="0" fontId="0" fillId="0" borderId="0" xfId="0"/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ny" xfId="0" builtinId="0" customBuiltin="1"/>
    <cellStyle name="Note" xfId="15" xr:uid="{00000000-0005-0000-0000-00000E000000}"/>
    <cellStyle name="Result" xfId="16" xr:uid="{00000000-0005-0000-0000-00000F000000}"/>
    <cellStyle name="Status" xfId="17" xr:uid="{00000000-0005-0000-0000-000010000000}"/>
    <cellStyle name="Text" xfId="18" xr:uid="{00000000-0005-0000-0000-000011000000}"/>
    <cellStyle name="Walutowy" xfId="1" builtinId="4" customBuiltin="1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J24"/>
  <sheetViews>
    <sheetView tabSelected="1" workbookViewId="0">
      <selection activeCell="T14" sqref="T14"/>
    </sheetView>
  </sheetViews>
  <sheetFormatPr defaultRowHeight="12.75" x14ac:dyDescent="0.2"/>
  <cols>
    <col min="1" max="2" width="12.140625" style="1" customWidth="1"/>
    <col min="3" max="3" width="3.5703125" style="31" customWidth="1"/>
    <col min="4" max="4" width="35.28515625" style="1" customWidth="1"/>
    <col min="5" max="5" width="12.140625" style="1" customWidth="1"/>
    <col min="6" max="6" width="11.85546875" style="1" customWidth="1"/>
    <col min="7" max="7" width="16.42578125" style="1" customWidth="1"/>
    <col min="8" max="8" width="16" style="1" customWidth="1"/>
    <col min="9" max="9" width="10.42578125" style="1" customWidth="1"/>
    <col min="10" max="10" width="14" style="1" customWidth="1"/>
    <col min="11" max="11" width="12.140625" style="1" customWidth="1"/>
    <col min="12" max="14" width="12.140625" style="1" hidden="1" customWidth="1"/>
    <col min="15" max="1024" width="12.140625" style="1" customWidth="1"/>
    <col min="1025" max="1025" width="9.140625" customWidth="1"/>
  </cols>
  <sheetData>
    <row r="3" spans="3:10" ht="37.5" customHeight="1" thickBot="1" x14ac:dyDescent="0.25"/>
    <row r="4" spans="3:10" ht="12.75" customHeight="1" x14ac:dyDescent="0.2">
      <c r="C4" s="39" t="s">
        <v>0</v>
      </c>
      <c r="D4" s="40"/>
      <c r="E4" s="40"/>
      <c r="F4" s="40"/>
      <c r="G4" s="40"/>
      <c r="H4" s="40"/>
      <c r="I4" s="40"/>
      <c r="J4" s="41"/>
    </row>
    <row r="5" spans="3:10" ht="34.5" customHeight="1" thickBot="1" x14ac:dyDescent="0.25">
      <c r="C5" s="42"/>
      <c r="D5" s="43"/>
      <c r="E5" s="43"/>
      <c r="F5" s="43"/>
      <c r="G5" s="43"/>
      <c r="H5" s="43"/>
      <c r="I5" s="43"/>
      <c r="J5" s="44"/>
    </row>
    <row r="6" spans="3:10" ht="11.85" customHeight="1" thickBot="1" x14ac:dyDescent="0.25">
      <c r="C6" s="32"/>
    </row>
    <row r="7" spans="3:10" ht="48" customHeight="1" x14ac:dyDescent="0.2"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5" t="s">
        <v>8</v>
      </c>
    </row>
    <row r="8" spans="3:10" ht="75.75" customHeight="1" x14ac:dyDescent="0.2">
      <c r="C8" s="6">
        <v>1</v>
      </c>
      <c r="D8" s="7" t="s">
        <v>15</v>
      </c>
      <c r="E8" s="8" t="s">
        <v>9</v>
      </c>
      <c r="F8" s="8">
        <v>300</v>
      </c>
      <c r="G8" s="9"/>
      <c r="H8" s="10">
        <f>F8*G8</f>
        <v>0</v>
      </c>
      <c r="I8" s="11">
        <v>0.08</v>
      </c>
      <c r="J8" s="12">
        <f t="shared" ref="J8:J11" si="0">H8*1.08</f>
        <v>0</v>
      </c>
    </row>
    <row r="9" spans="3:10" ht="48.75" customHeight="1" x14ac:dyDescent="0.2">
      <c r="C9" s="33">
        <v>3</v>
      </c>
      <c r="D9" s="7" t="s">
        <v>10</v>
      </c>
      <c r="E9" s="13" t="s">
        <v>11</v>
      </c>
      <c r="F9" s="14">
        <v>90</v>
      </c>
      <c r="G9" s="15"/>
      <c r="H9" s="10">
        <f t="shared" ref="H9:H11" si="1">F9*G9</f>
        <v>0</v>
      </c>
      <c r="I9" s="11">
        <v>0.08</v>
      </c>
      <c r="J9" s="12">
        <f t="shared" si="0"/>
        <v>0</v>
      </c>
    </row>
    <row r="10" spans="3:10" ht="48" customHeight="1" x14ac:dyDescent="0.2">
      <c r="C10" s="6">
        <v>4</v>
      </c>
      <c r="D10" s="7" t="s">
        <v>16</v>
      </c>
      <c r="E10" s="13" t="s">
        <v>11</v>
      </c>
      <c r="F10" s="14">
        <v>300</v>
      </c>
      <c r="G10" s="15"/>
      <c r="H10" s="10">
        <f t="shared" si="1"/>
        <v>0</v>
      </c>
      <c r="I10" s="11">
        <v>0.08</v>
      </c>
      <c r="J10" s="12">
        <f t="shared" si="0"/>
        <v>0</v>
      </c>
    </row>
    <row r="11" spans="3:10" ht="30" customHeight="1" x14ac:dyDescent="0.2">
      <c r="C11" s="33">
        <v>6</v>
      </c>
      <c r="D11" s="7" t="s">
        <v>17</v>
      </c>
      <c r="E11" s="13" t="s">
        <v>9</v>
      </c>
      <c r="F11" s="14">
        <v>300</v>
      </c>
      <c r="G11" s="15"/>
      <c r="H11" s="10">
        <f t="shared" si="1"/>
        <v>0</v>
      </c>
      <c r="I11" s="11">
        <v>0.08</v>
      </c>
      <c r="J11" s="12">
        <f t="shared" si="0"/>
        <v>0</v>
      </c>
    </row>
    <row r="12" spans="3:10" ht="17.850000000000001" customHeight="1" x14ac:dyDescent="0.2">
      <c r="C12" s="45" t="s">
        <v>12</v>
      </c>
      <c r="D12" s="45"/>
      <c r="E12" s="45"/>
      <c r="F12" s="45"/>
      <c r="G12" s="45"/>
      <c r="H12" s="16">
        <f>SUM(H8:H11)</f>
        <v>0</v>
      </c>
      <c r="I12" s="30">
        <v>0.08</v>
      </c>
      <c r="J12" s="17">
        <f>SUM(J8:J11)</f>
        <v>0</v>
      </c>
    </row>
    <row r="13" spans="3:10" x14ac:dyDescent="0.2">
      <c r="C13" s="34"/>
      <c r="J13" s="18"/>
    </row>
    <row r="14" spans="3:10" ht="24" thickBot="1" x14ac:dyDescent="0.25">
      <c r="C14" s="35">
        <v>8</v>
      </c>
      <c r="D14" s="19" t="s">
        <v>13</v>
      </c>
      <c r="E14" s="20" t="s">
        <v>11</v>
      </c>
      <c r="F14" s="20">
        <v>1</v>
      </c>
      <c r="G14" s="21"/>
      <c r="H14" s="21"/>
      <c r="I14" s="22">
        <v>0.08</v>
      </c>
      <c r="J14" s="23">
        <f>H14*1.08</f>
        <v>0</v>
      </c>
    </row>
    <row r="15" spans="3:10" ht="23.25" customHeight="1" x14ac:dyDescent="0.2">
      <c r="C15" s="36" t="s">
        <v>14</v>
      </c>
    </row>
    <row r="16" spans="3:10" x14ac:dyDescent="0.2">
      <c r="C16" s="37"/>
      <c r="D16"/>
      <c r="E16"/>
      <c r="F16"/>
      <c r="G16"/>
      <c r="H16"/>
      <c r="I16"/>
      <c r="J16"/>
    </row>
    <row r="17" spans="3:10" x14ac:dyDescent="0.2">
      <c r="C17" s="38"/>
      <c r="D17" s="24"/>
      <c r="E17" s="24"/>
      <c r="F17" s="24"/>
      <c r="G17" s="24"/>
      <c r="H17" s="24"/>
      <c r="I17" s="24"/>
      <c r="J17" s="24"/>
    </row>
    <row r="18" spans="3:10" x14ac:dyDescent="0.2">
      <c r="C18" s="38"/>
      <c r="D18" s="2"/>
      <c r="E18" s="24"/>
      <c r="F18" s="25"/>
      <c r="G18" s="26"/>
      <c r="H18" s="26"/>
      <c r="I18" s="27"/>
      <c r="J18" s="26"/>
    </row>
    <row r="19" spans="3:10" x14ac:dyDescent="0.2">
      <c r="C19" s="38"/>
      <c r="D19" s="2"/>
      <c r="E19" s="24"/>
      <c r="F19" s="25"/>
      <c r="G19" s="26"/>
      <c r="H19" s="26"/>
      <c r="I19" s="27"/>
      <c r="J19" s="26"/>
    </row>
    <row r="20" spans="3:10" x14ac:dyDescent="0.2">
      <c r="C20" s="38"/>
      <c r="D20" s="2"/>
      <c r="E20" s="24"/>
      <c r="F20" s="25"/>
      <c r="G20" s="26"/>
      <c r="H20" s="26"/>
      <c r="I20" s="27"/>
      <c r="J20" s="26"/>
    </row>
    <row r="21" spans="3:10" x14ac:dyDescent="0.2">
      <c r="C21" s="38"/>
      <c r="D21" s="2"/>
      <c r="E21" s="24"/>
      <c r="F21" s="25"/>
      <c r="G21" s="26"/>
      <c r="H21" s="26"/>
      <c r="I21" s="27"/>
      <c r="J21" s="26"/>
    </row>
    <row r="22" spans="3:10" x14ac:dyDescent="0.2">
      <c r="C22" s="46"/>
      <c r="D22" s="46"/>
      <c r="E22" s="46"/>
      <c r="F22" s="46"/>
      <c r="G22" s="46"/>
      <c r="H22" s="28"/>
      <c r="I22" s="27"/>
      <c r="J22" s="28"/>
    </row>
    <row r="23" spans="3:10" x14ac:dyDescent="0.2">
      <c r="C23" s="38"/>
    </row>
    <row r="24" spans="3:10" x14ac:dyDescent="0.2">
      <c r="C24" s="38"/>
      <c r="D24" s="2"/>
      <c r="E24" s="24"/>
      <c r="F24" s="24"/>
      <c r="G24" s="29"/>
      <c r="H24" s="26"/>
      <c r="I24" s="27"/>
      <c r="J24" s="26"/>
    </row>
  </sheetData>
  <mergeCells count="3">
    <mergeCell ref="C4:J5"/>
    <mergeCell ref="C12:G12"/>
    <mergeCell ref="C22:G22"/>
  </mergeCells>
  <pageMargins left="0" right="0" top="0.39370078740157505" bottom="0.39370078740157505" header="0" footer="0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Kanaś</dc:creator>
  <cp:lastModifiedBy>Daria Kanaś</cp:lastModifiedBy>
  <cp:revision>6</cp:revision>
  <cp:lastPrinted>2021-12-07T13:13:54Z</cp:lastPrinted>
  <dcterms:created xsi:type="dcterms:W3CDTF">2021-09-24T08:06:38Z</dcterms:created>
  <dcterms:modified xsi:type="dcterms:W3CDTF">2022-11-21T07:43:04Z</dcterms:modified>
</cp:coreProperties>
</file>