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bełchatów\"/>
    </mc:Choice>
  </mc:AlternateContent>
  <xr:revisionPtr revIDLastSave="0" documentId="13_ncr:1_{22C66845-F221-4EC9-9FF0-838DE4316CEC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Podsumowanie" sheetId="16" r:id="rId1"/>
    <sheet name="Standardy jakościowe" sheetId="17" r:id="rId2"/>
    <sheet name="JednostkiOrganizacyjnePłatnicy" sheetId="11" r:id="rId3"/>
    <sheet name="Zużycie oświetlenie uliczne" sheetId="12" r:id="rId4"/>
    <sheet name="Zużycie obiekty i budynki" sheetId="2" r:id="rId5"/>
  </sheets>
  <definedNames>
    <definedName name="_xlnm._FilterDatabase" localSheetId="4" hidden="1">'Zużycie obiekty i budynki'!$A$9:$V$74</definedName>
    <definedName name="_xlnm._FilterDatabase" localSheetId="3" hidden="1">'Zużycie oświetlenie uliczne'!$A$9:$V$127</definedName>
  </definedNames>
  <calcPr calcId="191029"/>
  <pivotCaches>
    <pivotCache cacheId="4" r:id="rId6"/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2" l="1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6" i="2"/>
  <c r="O83" i="2"/>
  <c r="O84" i="2"/>
  <c r="O77" i="2"/>
  <c r="O78" i="2"/>
  <c r="O79" i="2"/>
  <c r="O80" i="2"/>
  <c r="O81" i="2"/>
  <c r="O82" i="2"/>
  <c r="O85" i="2"/>
  <c r="O86" i="2"/>
  <c r="O72" i="2"/>
  <c r="O73" i="2"/>
  <c r="O74" i="2"/>
  <c r="O75" i="2"/>
  <c r="O10" i="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0" i="12"/>
</calcChain>
</file>

<file path=xl/sharedStrings.xml><?xml version="1.0" encoding="utf-8"?>
<sst xmlns="http://schemas.openxmlformats.org/spreadsheetml/2006/main" count="3087" uniqueCount="726">
  <si>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</si>
  <si>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</si>
  <si>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</si>
  <si>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</si>
  <si>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</si>
  <si>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</si>
  <si>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</si>
  <si>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</si>
  <si>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</si>
  <si>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</si>
  <si>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</si>
  <si>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NIP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</si>
  <si>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</si>
  <si>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</si>
  <si>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</si>
  <si>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</si>
  <si>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</si>
  <si>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</si>
  <si>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</si>
  <si>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</si>
  <si>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Oświetlenie uliczne</t>
  </si>
  <si>
    <t>30</t>
  </si>
  <si>
    <t>Przepompownia ścieków</t>
  </si>
  <si>
    <t>Przepompownia ścieków P-1</t>
  </si>
  <si>
    <t>Uwagi</t>
  </si>
  <si>
    <t>Lp.</t>
  </si>
  <si>
    <t>Nazwa punktu poboru energii elektrycznej</t>
  </si>
  <si>
    <t>OSD</t>
  </si>
  <si>
    <t>Termin rozpoczęcia dostawy</t>
  </si>
  <si>
    <t>Zmiana sprzedawcy</t>
  </si>
  <si>
    <t>WYKAZ PUNKTÓW POBORU ENERGII ELEKTRYCZNEJ:</t>
  </si>
  <si>
    <t>Gmina Bełchatów, ul. Kościuszki 13, 97-400 Bełchatów</t>
  </si>
  <si>
    <t>Szkoła Podstawowa im. Gen. Janusza Głuchowskiego w Dobiecinie, Korczew 37, 97-400 Bełchatów</t>
  </si>
  <si>
    <t>Zawały</t>
  </si>
  <si>
    <t>97-400</t>
  </si>
  <si>
    <t>Bełchatów</t>
  </si>
  <si>
    <t>PLZELD010747150160</t>
  </si>
  <si>
    <t>C11o</t>
  </si>
  <si>
    <t>Gmina Bełchatów</t>
  </si>
  <si>
    <t>8-0631</t>
  </si>
  <si>
    <t>Janów</t>
  </si>
  <si>
    <t>PLZELD080484840114</t>
  </si>
  <si>
    <t>St. tr. 8-0660</t>
  </si>
  <si>
    <t>Janów I</t>
  </si>
  <si>
    <t>PLZELD080484850115</t>
  </si>
  <si>
    <t>St. tr. 8-0131</t>
  </si>
  <si>
    <t>Janów II</t>
  </si>
  <si>
    <t>PLZELD080484860116</t>
  </si>
  <si>
    <t>St. tr. 8-285</t>
  </si>
  <si>
    <t>Dobrzelów II</t>
  </si>
  <si>
    <t>PLZELD080484870117</t>
  </si>
  <si>
    <t>St. 80973</t>
  </si>
  <si>
    <t>Księży Młyn</t>
  </si>
  <si>
    <t>PLZELD080004820127</t>
  </si>
  <si>
    <t>St. 8-0117</t>
  </si>
  <si>
    <t>PLZELD080484880118</t>
  </si>
  <si>
    <t>St. tr. 8-0067</t>
  </si>
  <si>
    <t>Zwierzchów</t>
  </si>
  <si>
    <t>PLZELD080484890119</t>
  </si>
  <si>
    <t>St. tr. 8-0653</t>
  </si>
  <si>
    <t>Korczew</t>
  </si>
  <si>
    <t>PLZELD080484900120</t>
  </si>
  <si>
    <t>St. 8-0173</t>
  </si>
  <si>
    <t>Huta II</t>
  </si>
  <si>
    <t>PLZELD080484920122</t>
  </si>
  <si>
    <t>St. 8-0324</t>
  </si>
  <si>
    <t>Huta I</t>
  </si>
  <si>
    <t>PLZELD080484930123</t>
  </si>
  <si>
    <t>St. tr. 8-0114</t>
  </si>
  <si>
    <t>Podwody Kolonia II</t>
  </si>
  <si>
    <t>PLZELD080484910121</t>
  </si>
  <si>
    <t>St. tr. 8-0112</t>
  </si>
  <si>
    <t>Podwody I</t>
  </si>
  <si>
    <t>PLZELD080484940124</t>
  </si>
  <si>
    <t>St. 8-0423</t>
  </si>
  <si>
    <t>Postękalice</t>
  </si>
  <si>
    <t>PLZELD080484950125</t>
  </si>
  <si>
    <t>St. 8-0656</t>
  </si>
  <si>
    <t>PLZELD080484960126</t>
  </si>
  <si>
    <t>Wólka Łękowska</t>
  </si>
  <si>
    <t>St. tr. 8-0165</t>
  </si>
  <si>
    <t>Ławy</t>
  </si>
  <si>
    <t>PLZELD080484980128</t>
  </si>
  <si>
    <t>St. 8-1235</t>
  </si>
  <si>
    <t>Zawady</t>
  </si>
  <si>
    <t>PLZELD080484990129</t>
  </si>
  <si>
    <t>St. 8-1259</t>
  </si>
  <si>
    <t>PLZELD080485000130</t>
  </si>
  <si>
    <t>Skrzynka 20</t>
  </si>
  <si>
    <t>Wielopole</t>
  </si>
  <si>
    <t>PLZELD080485010131</t>
  </si>
  <si>
    <t>Zdzieszulice Dolne</t>
  </si>
  <si>
    <t>PLZELD080484800110</t>
  </si>
  <si>
    <t>PLZELD080484810111</t>
  </si>
  <si>
    <t>St. tr. 8-0098</t>
  </si>
  <si>
    <t>Ławy II</t>
  </si>
  <si>
    <t>PLZELD080485020132</t>
  </si>
  <si>
    <t>St. tr. 8-0630</t>
  </si>
  <si>
    <t>Zalesna</t>
  </si>
  <si>
    <t>PLZELD080485030133</t>
  </si>
  <si>
    <t>St. tr 8-0685</t>
  </si>
  <si>
    <t>Kielchinów II</t>
  </si>
  <si>
    <t>PLZELD080485040134</t>
  </si>
  <si>
    <t>St  8-0130</t>
  </si>
  <si>
    <t>Kielchinów III</t>
  </si>
  <si>
    <t>PLZELD080485050135</t>
  </si>
  <si>
    <t>St. tr. 8-0127</t>
  </si>
  <si>
    <t>PLZELD080485060136</t>
  </si>
  <si>
    <t>St. tr. 8-0662</t>
  </si>
  <si>
    <t>Podwody Kolonia</t>
  </si>
  <si>
    <t>PLZELD080485070137</t>
  </si>
  <si>
    <t>St. tr. 8-0103</t>
  </si>
  <si>
    <t>Kałduny I</t>
  </si>
  <si>
    <t>PLZELD080485080138</t>
  </si>
  <si>
    <t>St. tr. 8-1145</t>
  </si>
  <si>
    <t>Kałduny II</t>
  </si>
  <si>
    <t>PLZELD080485090139</t>
  </si>
  <si>
    <t>St. 8-0104</t>
  </si>
  <si>
    <t>Kałduny III</t>
  </si>
  <si>
    <t>PLZELD080485100140</t>
  </si>
  <si>
    <t>St. tr. 8-1245</t>
  </si>
  <si>
    <t>Zawady I</t>
  </si>
  <si>
    <t>PLZELD080485110141</t>
  </si>
  <si>
    <t>St. tr. 8-1009</t>
  </si>
  <si>
    <t>Józefów I</t>
  </si>
  <si>
    <t>PLZELD080485120142</t>
  </si>
  <si>
    <t>St. tr. 8-1010</t>
  </si>
  <si>
    <t>Józefów II</t>
  </si>
  <si>
    <t>PLZELD080485130143</t>
  </si>
  <si>
    <t>St. tr. 8-0116</t>
  </si>
  <si>
    <t>Józefów III</t>
  </si>
  <si>
    <t>PLZELD080485140144</t>
  </si>
  <si>
    <t>St. tr. 8-0419</t>
  </si>
  <si>
    <t>Nowy Świat</t>
  </si>
  <si>
    <t>PLZELD080485150145</t>
  </si>
  <si>
    <t>St. tr. 8-0418</t>
  </si>
  <si>
    <t>PLZELD080485160146</t>
  </si>
  <si>
    <t>2   St. 8-0413</t>
  </si>
  <si>
    <t>Helenów</t>
  </si>
  <si>
    <t>PLZELD080484820112</t>
  </si>
  <si>
    <t>St. 8-0023</t>
  </si>
  <si>
    <t>Poręby</t>
  </si>
  <si>
    <t>PLZELD080485170147</t>
  </si>
  <si>
    <t>St. 8-0851</t>
  </si>
  <si>
    <t>PLZELD080485180148</t>
  </si>
  <si>
    <t>St. 8-0433</t>
  </si>
  <si>
    <t>Niedyszyna</t>
  </si>
  <si>
    <t>PLZELD080485200150</t>
  </si>
  <si>
    <t>St. 8-0424</t>
  </si>
  <si>
    <t>PLZELD080485210151</t>
  </si>
  <si>
    <t>St. 8-0636</t>
  </si>
  <si>
    <t>PLZELD080485220152</t>
  </si>
  <si>
    <t>St 8-0145</t>
  </si>
  <si>
    <t>Dobiecin</t>
  </si>
  <si>
    <t>PLZELD080485230153</t>
  </si>
  <si>
    <t>st. 8-0190</t>
  </si>
  <si>
    <t>Korczew II</t>
  </si>
  <si>
    <t>PLZELD080485240154</t>
  </si>
  <si>
    <t>St. 8-0619</t>
  </si>
  <si>
    <t>Adamów Apolinów</t>
  </si>
  <si>
    <t>PLZELD080485250155</t>
  </si>
  <si>
    <t>8-1150</t>
  </si>
  <si>
    <t>Rząsawa</t>
  </si>
  <si>
    <t>PLZELD080485260156</t>
  </si>
  <si>
    <t>8-0613</t>
  </si>
  <si>
    <t>Anastazów</t>
  </si>
  <si>
    <t>PLZELD080485270157</t>
  </si>
  <si>
    <t>St. 8-0075</t>
  </si>
  <si>
    <t>Adamów</t>
  </si>
  <si>
    <t>PLZELD080485280158</t>
  </si>
  <si>
    <t>Podwody - Wygwizdów</t>
  </si>
  <si>
    <t>PLZELD080485290159</t>
  </si>
  <si>
    <t>st. 8-1010</t>
  </si>
  <si>
    <t>Kałduny - Marianka</t>
  </si>
  <si>
    <t>PLZELD080485300160</t>
  </si>
  <si>
    <t>Dobiecin Kolonia</t>
  </si>
  <si>
    <t>PLZELD080485310161</t>
  </si>
  <si>
    <t>st. 8-0525</t>
  </si>
  <si>
    <t>Oleśnik</t>
  </si>
  <si>
    <t>PLZELD080485320162</t>
  </si>
  <si>
    <t>st. 8-0506</t>
  </si>
  <si>
    <t>PLZELD080485330163</t>
  </si>
  <si>
    <t>st. 8-0507</t>
  </si>
  <si>
    <t>PLZELD080485340164</t>
  </si>
  <si>
    <t>st. 8-0657</t>
  </si>
  <si>
    <t>PLZELD080485350165</t>
  </si>
  <si>
    <t>st. 8-0508</t>
  </si>
  <si>
    <t>PLZELD080485360166</t>
  </si>
  <si>
    <t>8-0509</t>
  </si>
  <si>
    <t>PLZELD080485370167</t>
  </si>
  <si>
    <t>PLZELD080485380168</t>
  </si>
  <si>
    <t>st. 8-0407</t>
  </si>
  <si>
    <t>PLZELD080484830113</t>
  </si>
  <si>
    <t>8-1090</t>
  </si>
  <si>
    <t>PLZELD080485390169</t>
  </si>
  <si>
    <t>8-1076</t>
  </si>
  <si>
    <t>Łękawa</t>
  </si>
  <si>
    <t>PLZELD080485400170</t>
  </si>
  <si>
    <t>Dobrzelów</t>
  </si>
  <si>
    <t>PLZELD080485410171</t>
  </si>
  <si>
    <t>8-1093</t>
  </si>
  <si>
    <t>PLZELD080485420172</t>
  </si>
  <si>
    <t>Bukowa</t>
  </si>
  <si>
    <t>PLZELD080495950158</t>
  </si>
  <si>
    <t>dz. nr 38</t>
  </si>
  <si>
    <t>PLZELD080498690141</t>
  </si>
  <si>
    <t>dz. nr 83/18</t>
  </si>
  <si>
    <t>PLZELD080498700142</t>
  </si>
  <si>
    <t>Oświetlenie uliczne nr 3</t>
  </si>
  <si>
    <t>dz. nr164</t>
  </si>
  <si>
    <t>PLZELD080498710143</t>
  </si>
  <si>
    <t>dz. nr 344/1</t>
  </si>
  <si>
    <t>PLZELD080504950185</t>
  </si>
  <si>
    <t>dz. 601</t>
  </si>
  <si>
    <t>Zdzieszulice Górne</t>
  </si>
  <si>
    <t>PLZELD080513710188</t>
  </si>
  <si>
    <t>dz. Nr 169</t>
  </si>
  <si>
    <t>PLZELD080518120144</t>
  </si>
  <si>
    <t>dz. 252/4</t>
  </si>
  <si>
    <t>PLZELD080524700123</t>
  </si>
  <si>
    <t>2/8-0055</t>
  </si>
  <si>
    <t>Augustynów</t>
  </si>
  <si>
    <t>PLZELD080007260177</t>
  </si>
  <si>
    <t>3/8-0163</t>
  </si>
  <si>
    <t>Mazury</t>
  </si>
  <si>
    <t>PLZELD080484460173</t>
  </si>
  <si>
    <t>PLZELD080484470174</t>
  </si>
  <si>
    <t>1/8-0172</t>
  </si>
  <si>
    <t>PLZELD080484480175</t>
  </si>
  <si>
    <t>PLZELD080484490176</t>
  </si>
  <si>
    <t>Wygoda</t>
  </si>
  <si>
    <t>PLZELD080484510178</t>
  </si>
  <si>
    <t>PLZELD080484520179</t>
  </si>
  <si>
    <t>Zawadów</t>
  </si>
  <si>
    <t>PLZELD080484540181</t>
  </si>
  <si>
    <t>PLZELD080484550182</t>
  </si>
  <si>
    <t>PLZELD080484780108</t>
  </si>
  <si>
    <t>PLZELD080484790109</t>
  </si>
  <si>
    <t>Wola Mikorska</t>
  </si>
  <si>
    <t>PLZELD080484560183</t>
  </si>
  <si>
    <t>Kurnos Drugi</t>
  </si>
  <si>
    <t>PLZELD080484570184</t>
  </si>
  <si>
    <t>PLZELD080484580185</t>
  </si>
  <si>
    <t>PLZELD080484590186</t>
  </si>
  <si>
    <t>PLZELD080484600187</t>
  </si>
  <si>
    <t>Emilów</t>
  </si>
  <si>
    <t>PLZELD080484610188</t>
  </si>
  <si>
    <t>Domiechowice</t>
  </si>
  <si>
    <t>PLZELD080484620189</t>
  </si>
  <si>
    <t>PLZELD080484640191</t>
  </si>
  <si>
    <t>PLZELD080484650192</t>
  </si>
  <si>
    <t>PLZELD080484660193</t>
  </si>
  <si>
    <t>PLZELD080484670194</t>
  </si>
  <si>
    <t>PLZELD080484680195</t>
  </si>
  <si>
    <t>st. 8-0100</t>
  </si>
  <si>
    <t>Myszaki</t>
  </si>
  <si>
    <t>PLZELD080484690196</t>
  </si>
  <si>
    <t>st. 8-0468</t>
  </si>
  <si>
    <t>PLZELD080484700100</t>
  </si>
  <si>
    <t>st. 8-0469</t>
  </si>
  <si>
    <t>PLZELD080484710101</t>
  </si>
  <si>
    <t>st. 8-0099</t>
  </si>
  <si>
    <t>PLZELD080484720102</t>
  </si>
  <si>
    <t>st. 8-0432</t>
  </si>
  <si>
    <t>PLZELD080484730103</t>
  </si>
  <si>
    <t>PLZELD080484740104</t>
  </si>
  <si>
    <t>PLZELD080484750105</t>
  </si>
  <si>
    <t>PLZELD080484760106</t>
  </si>
  <si>
    <t>Bugaj</t>
  </si>
  <si>
    <t>PLZELD080484770107</t>
  </si>
  <si>
    <t>8-1579</t>
  </si>
  <si>
    <t>Janina</t>
  </si>
  <si>
    <t>PLZELD080485450175</t>
  </si>
  <si>
    <t>8-0652</t>
  </si>
  <si>
    <t>Wola Kruszyńska</t>
  </si>
  <si>
    <t>PLZELD080485430173</t>
  </si>
  <si>
    <t>8-1585</t>
  </si>
  <si>
    <t>PLZELD080485440174</t>
  </si>
  <si>
    <t>dz. m. 373/2</t>
  </si>
  <si>
    <t>PLZELD080544720185</t>
  </si>
  <si>
    <t>95451112</t>
  </si>
  <si>
    <t>dz. m. 363/1</t>
  </si>
  <si>
    <t>Wólka Łękawska</t>
  </si>
  <si>
    <t>PLZELD080544930109</t>
  </si>
  <si>
    <t>94632651</t>
  </si>
  <si>
    <t>dz. m. 132</t>
  </si>
  <si>
    <t>Józefów</t>
  </si>
  <si>
    <t>PLZELD080545070123</t>
  </si>
  <si>
    <t>95455413</t>
  </si>
  <si>
    <t>dz. Nr 108/5</t>
  </si>
  <si>
    <t>PLZELD080487390175</t>
  </si>
  <si>
    <t>dz. Nr 96/3</t>
  </si>
  <si>
    <t>PLZELD080487400176</t>
  </si>
  <si>
    <t>Pompa głębinowa</t>
  </si>
  <si>
    <t>PLZELD080484180145</t>
  </si>
  <si>
    <t>PLZELD080484190146</t>
  </si>
  <si>
    <t>Urząd Gminy Bełchatów</t>
  </si>
  <si>
    <t>PLZELD080484200147</t>
  </si>
  <si>
    <t>lokal użytkowy</t>
  </si>
  <si>
    <t>PLZELD080484210148</t>
  </si>
  <si>
    <t>PLZELD080484220149</t>
  </si>
  <si>
    <t>Kałduny</t>
  </si>
  <si>
    <t>PLZELD080484230150</t>
  </si>
  <si>
    <t>Podwody</t>
  </si>
  <si>
    <t>PLZELD080484240151</t>
  </si>
  <si>
    <t>Ujęcie wody</t>
  </si>
  <si>
    <t>PLZELD080484250152</t>
  </si>
  <si>
    <t>Punkt Poboru wody</t>
  </si>
  <si>
    <t>PLZELD080484260153</t>
  </si>
  <si>
    <t>Budynek po Szkole</t>
  </si>
  <si>
    <t>PLZELD080484270154</t>
  </si>
  <si>
    <t>PLZELD080484280155</t>
  </si>
  <si>
    <t>Świetlica</t>
  </si>
  <si>
    <t>PLZELD080484330160</t>
  </si>
  <si>
    <t>Emilin</t>
  </si>
  <si>
    <t>Zaplecze sportowe</t>
  </si>
  <si>
    <t>PLZELD080513580175</t>
  </si>
  <si>
    <t>Strażnica OSP</t>
  </si>
  <si>
    <t>PLZELD080489080150</t>
  </si>
  <si>
    <t>OSP</t>
  </si>
  <si>
    <t>Huta</t>
  </si>
  <si>
    <t>PLZELD080484370164</t>
  </si>
  <si>
    <t>PLZELD080005730121</t>
  </si>
  <si>
    <t>Budynek po zlewni mleka</t>
  </si>
  <si>
    <t>PLZELD080484430170</t>
  </si>
  <si>
    <t>Dom Ludowo-Strażacki</t>
  </si>
  <si>
    <t>4/a</t>
  </si>
  <si>
    <t>PLZELD080484380165</t>
  </si>
  <si>
    <t>PLZELD080484390166</t>
  </si>
  <si>
    <t>Targowisko Gminne</t>
  </si>
  <si>
    <t>PLZELD080500990177</t>
  </si>
  <si>
    <t>Pompownia P-1</t>
  </si>
  <si>
    <t>nr dz. 522</t>
  </si>
  <si>
    <t>PLZELD080503760163</t>
  </si>
  <si>
    <t>Pompownia P-2</t>
  </si>
  <si>
    <t>PLZELD080503770164</t>
  </si>
  <si>
    <t>świetlica wiejska</t>
  </si>
  <si>
    <t>dz. 271/1 , 24/a</t>
  </si>
  <si>
    <t>PLZELD080504210111</t>
  </si>
  <si>
    <t>pompownia ścieków</t>
  </si>
  <si>
    <t>przepływomierz ścieków PS-1</t>
  </si>
  <si>
    <t>dz. 169</t>
  </si>
  <si>
    <t>Ludwików</t>
  </si>
  <si>
    <t>PLZELD000513700187</t>
  </si>
  <si>
    <t>dz. 21/13;24/3</t>
  </si>
  <si>
    <t>PLZELD080518110143</t>
  </si>
  <si>
    <t>dz. m. 127</t>
  </si>
  <si>
    <t>PLZELD080523080155</t>
  </si>
  <si>
    <t>świetlca środowiskowa</t>
  </si>
  <si>
    <t>dz.m.22/2</t>
  </si>
  <si>
    <t>PLZELD080529510119</t>
  </si>
  <si>
    <t>oświetlenie uliczne</t>
  </si>
  <si>
    <t>st.8-1118</t>
  </si>
  <si>
    <t>Mokracz</t>
  </si>
  <si>
    <t>PLZELD080484500177</t>
  </si>
  <si>
    <t>licznik oś. Ulicznego przy stacji</t>
  </si>
  <si>
    <t>8-1664</t>
  </si>
  <si>
    <t>PLZELD080007350186</t>
  </si>
  <si>
    <t>PLZELD080007310182</t>
  </si>
  <si>
    <t>dz. nr 155/2</t>
  </si>
  <si>
    <t>PLZELD080487350171</t>
  </si>
  <si>
    <t>Przepompownia ścieków sanitarnych</t>
  </si>
  <si>
    <t>dz. nr 70</t>
  </si>
  <si>
    <t>PLZELD080487360172</t>
  </si>
  <si>
    <t>PLZELD080487370173</t>
  </si>
  <si>
    <t>dz. nr 243/2</t>
  </si>
  <si>
    <t>PLZELD080487380174</t>
  </si>
  <si>
    <t>Oczyszczalnia Ścieków</t>
  </si>
  <si>
    <t>PLZELD080487410177</t>
  </si>
  <si>
    <t>Przepompownia ścieków P-5</t>
  </si>
  <si>
    <t>dz.</t>
  </si>
  <si>
    <t>PLZELD080487420178</t>
  </si>
  <si>
    <t>Pompownia I</t>
  </si>
  <si>
    <t>PLZELD080487430179</t>
  </si>
  <si>
    <t>Przepompownia ścieków-punkt pomiarowy</t>
  </si>
  <si>
    <t>dz.nr 58</t>
  </si>
  <si>
    <t>PLZELD080487460182</t>
  </si>
  <si>
    <t>Przepompownia kanalizacyjna P-3</t>
  </si>
  <si>
    <t>dz. 8/2</t>
  </si>
  <si>
    <t>PLZELD080485720105</t>
  </si>
  <si>
    <t>Przepompownia ścieków P-4</t>
  </si>
  <si>
    <t>PLZELD080487450181</t>
  </si>
  <si>
    <t>OSP Ludwików</t>
  </si>
  <si>
    <t>PLZELD080400990168</t>
  </si>
  <si>
    <t>PLZELD080526880147</t>
  </si>
  <si>
    <t>przepływomierz ścieków</t>
  </si>
  <si>
    <t>dz.m.233</t>
  </si>
  <si>
    <t>PLZELD080530970168</t>
  </si>
  <si>
    <t>1/A</t>
  </si>
  <si>
    <t>PLZELD080484400167</t>
  </si>
  <si>
    <t>Dom nauczyciela-Oświetlenie klatki</t>
  </si>
  <si>
    <t>PLZELD080025990110</t>
  </si>
  <si>
    <t>PLZELD080484410168</t>
  </si>
  <si>
    <t>Lokal mieszkalny</t>
  </si>
  <si>
    <t>16/A</t>
  </si>
  <si>
    <t>PLZELD080056524114</t>
  </si>
  <si>
    <t>Remiza</t>
  </si>
  <si>
    <t>PLZELD080432330101</t>
  </si>
  <si>
    <t>Boisko "Orlik 2012"</t>
  </si>
  <si>
    <t>PLZELD080487150151</t>
  </si>
  <si>
    <t>Stacja Uzdatniania Wody</t>
  </si>
  <si>
    <t>PLZELD080000770110</t>
  </si>
  <si>
    <t>dz. 172/2</t>
  </si>
  <si>
    <t>PLZELD080001970133</t>
  </si>
  <si>
    <t>C22a</t>
  </si>
  <si>
    <t>PLZELD080499280103</t>
  </si>
  <si>
    <t>Altana</t>
  </si>
  <si>
    <t>Szkoła Podstawowa im. Alfonsa Brandta</t>
  </si>
  <si>
    <t>PLZELD080484050132</t>
  </si>
  <si>
    <t>Szkoła Podstawowa im. Gen. Janusza Gł</t>
  </si>
  <si>
    <t>PLZELD080484070134</t>
  </si>
  <si>
    <t>Szkoła Podstawowa im. Gen. Janusza Głuchowskiego w Dobiecinie</t>
  </si>
  <si>
    <t>PLZELD080484080135</t>
  </si>
  <si>
    <t>Lokal mieszkalny w budynku szkoły</t>
  </si>
  <si>
    <t>Górna</t>
  </si>
  <si>
    <t>PLZELD080392840129</t>
  </si>
  <si>
    <t>PLZELD080001820118</t>
  </si>
  <si>
    <t>PLZELD080484090136</t>
  </si>
  <si>
    <t>PLZELD080484100137</t>
  </si>
  <si>
    <t>Grabowa</t>
  </si>
  <si>
    <t>PLZELD080484110138</t>
  </si>
  <si>
    <t>Szkoła Podstawowa im. Władysława Szaf</t>
  </si>
  <si>
    <t>PLZELD080484060133</t>
  </si>
  <si>
    <t>Działalność kulturalna</t>
  </si>
  <si>
    <t>PLZELD080484140141</t>
  </si>
  <si>
    <t>Centrum Kultury i Sportu Gminy Bełchatów</t>
  </si>
  <si>
    <t>20/a</t>
  </si>
  <si>
    <t>PLZELD080484150142</t>
  </si>
  <si>
    <t>Garaż</t>
  </si>
  <si>
    <t>dz. /102</t>
  </si>
  <si>
    <t>PLZELD080544200133</t>
  </si>
  <si>
    <t>94632654</t>
  </si>
  <si>
    <t>Przepompownia ścieków PS-2</t>
  </si>
  <si>
    <t>PLZELD080547830108</t>
  </si>
  <si>
    <t>72272648</t>
  </si>
  <si>
    <t>Przepompownia ścieków PS-3</t>
  </si>
  <si>
    <t>dz. m. 55/9</t>
  </si>
  <si>
    <t>PLZELD080547840109</t>
  </si>
  <si>
    <t>96003049</t>
  </si>
  <si>
    <t>dz. m. 594</t>
  </si>
  <si>
    <t>PLZELD080547960121</t>
  </si>
  <si>
    <t>96109564</t>
  </si>
  <si>
    <t>ul. Tadeusza Kościuszki</t>
  </si>
  <si>
    <t>13</t>
  </si>
  <si>
    <t>PLZELD080558600118</t>
  </si>
  <si>
    <t>44264171</t>
  </si>
  <si>
    <t>149</t>
  </si>
  <si>
    <t>PLZELD080423640105</t>
  </si>
  <si>
    <t>PLZELD080427970150</t>
  </si>
  <si>
    <t>56145125</t>
  </si>
  <si>
    <t>dz. m. 183</t>
  </si>
  <si>
    <t>PLZELD080330550108</t>
  </si>
  <si>
    <t>7958204</t>
  </si>
  <si>
    <t>dz. m. 308/6</t>
  </si>
  <si>
    <t>PLZELD080546900112</t>
  </si>
  <si>
    <t>56145117</t>
  </si>
  <si>
    <t>43</t>
  </si>
  <si>
    <t>PLZELD080436630143</t>
  </si>
  <si>
    <t>92218921</t>
  </si>
  <si>
    <t>Numer ewidencyjny</t>
  </si>
  <si>
    <t>PGE Dystrybucja S.A. Oddział Łódź-Obszar II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</si>
  <si>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</si>
  <si>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</si>
  <si>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</si>
  <si>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8-1475</t>
  </si>
  <si>
    <t>st. 8-0069</t>
  </si>
  <si>
    <t>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</si>
  <si>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</si>
  <si>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</si>
  <si>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</si>
  <si>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</si>
  <si>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</si>
  <si>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</si>
  <si>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</si>
  <si>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</si>
  <si>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</si>
  <si>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</si>
  <si>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</si>
  <si>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</si>
  <si>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</si>
  <si>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</si>
  <si>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</si>
  <si>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</si>
  <si>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</si>
  <si>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</si>
  <si>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</si>
  <si>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</si>
  <si>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</si>
  <si>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</si>
  <si>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</si>
  <si>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</si>
  <si>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</si>
  <si>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</si>
  <si>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</si>
  <si>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</si>
  <si>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</si>
  <si>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</si>
  <si>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</si>
  <si>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</si>
  <si>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</si>
  <si>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</si>
  <si>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</si>
  <si>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</si>
  <si>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</si>
  <si>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</si>
  <si>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</si>
  <si>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</si>
  <si>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</si>
  <si>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</si>
  <si>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</si>
  <si>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</si>
  <si>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</si>
  <si>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</si>
  <si>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</si>
  <si>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</si>
  <si>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</si>
  <si>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</si>
  <si>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</si>
  <si>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</si>
  <si>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</si>
  <si>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</si>
  <si>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</si>
  <si>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</si>
  <si>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</si>
  <si>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</si>
  <si>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</si>
  <si>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</si>
  <si>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</si>
  <si>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</si>
  <si>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</si>
  <si>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</si>
  <si>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</si>
  <si>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</si>
  <si>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</si>
  <si>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</si>
  <si>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</si>
  <si>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</si>
  <si>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</si>
  <si>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</si>
  <si>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</si>
  <si>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</si>
  <si>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</si>
  <si>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</si>
  <si>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</si>
  <si>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</si>
  <si>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</si>
  <si>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</si>
  <si>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</si>
  <si>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</si>
  <si>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</si>
  <si>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</si>
  <si>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</si>
  <si>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</si>
  <si>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</si>
  <si>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</si>
  <si>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</si>
  <si>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</si>
  <si>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</si>
  <si>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</si>
  <si>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</si>
  <si>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</si>
  <si>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</si>
  <si>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</si>
  <si>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</si>
  <si>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</si>
  <si>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</si>
  <si>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</si>
  <si>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</si>
  <si>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</si>
  <si>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</si>
  <si>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</si>
  <si>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</si>
  <si>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</si>
  <si>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</si>
  <si>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</si>
  <si>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</si>
  <si>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Oświetlenie uliczne dz. 209, 87/2, 87/1</t>
  </si>
  <si>
    <t>dz. m.209</t>
  </si>
  <si>
    <t>Kalisko</t>
  </si>
  <si>
    <t>PLZELD080546890111</t>
  </si>
  <si>
    <t>94794582</t>
  </si>
  <si>
    <t>Oświetlenie uliczne dz. 764</t>
  </si>
  <si>
    <t>dz. m.764</t>
  </si>
  <si>
    <t>PLZELD080544740187</t>
  </si>
  <si>
    <t>94632611</t>
  </si>
  <si>
    <t>dz. m.810/4</t>
  </si>
  <si>
    <t>PLZELD080544730186</t>
  </si>
  <si>
    <t>94632610</t>
  </si>
  <si>
    <t>Zespół Szkolno-Przedszkolny w Dobrzelowie</t>
  </si>
  <si>
    <t>Zespół Szkolno-Przedszkolny w Dobrzelowie, ul. Górna 7, 97-400 Bełchatów</t>
  </si>
  <si>
    <t>Zespół Szkolno-Przedszkolny w Domiechowicach</t>
  </si>
  <si>
    <t>Zespół Szkolno-Przedszkolny w Domiechowicach, ul. Grabowa 80, 97-400 Bełchatów</t>
  </si>
  <si>
    <t>Zespół Szkolno-Przedszkolny w Janowie, Janów 1, 97-400 Bełchatów</t>
  </si>
  <si>
    <t>Zespół Szkolno-Przedszkolny w Kurnosie Drugim</t>
  </si>
  <si>
    <t>Zespół Szkolno-Przedszkolny w Kurnosie Drugim, Kurnos Drugi 175, 97-400 Bełchatów</t>
  </si>
  <si>
    <t>Zespół Szkolno-Przedszkolny w Łękawie</t>
  </si>
  <si>
    <t>Zespół Szkolno-Przedszkolny w Łękawie, Łękawa 4, 97-400 Bełchatów</t>
  </si>
  <si>
    <t>110.</t>
  </si>
  <si>
    <t>111.</t>
  </si>
  <si>
    <t>112.</t>
  </si>
  <si>
    <t>113.</t>
  </si>
  <si>
    <t>114.</t>
  </si>
  <si>
    <t>115.</t>
  </si>
  <si>
    <t>Centrum Kultury i Sportu Gminy Bełchatów, ul. Tadeusza Kościuszki 13, 97-400 Bełchatów</t>
  </si>
  <si>
    <t>02779457</t>
  </si>
  <si>
    <t>56425108</t>
  </si>
  <si>
    <t>O.S.P.</t>
  </si>
  <si>
    <t>Przepompownia ścieków NR P1</t>
  </si>
  <si>
    <t>dz. m. 432</t>
  </si>
  <si>
    <t>PLZELD080571310128</t>
  </si>
  <si>
    <t>98909928</t>
  </si>
  <si>
    <t>13409960</t>
  </si>
  <si>
    <t>dz. m. 92/4</t>
  </si>
  <si>
    <t>97435881</t>
  </si>
  <si>
    <t>Oświetlenie uliczne dz. 132</t>
  </si>
  <si>
    <t>97699647</t>
  </si>
  <si>
    <t>PLZELD080560540118</t>
  </si>
  <si>
    <t>oświetlenie uliczne- zasilanie tymczasowe dz. 601</t>
  </si>
  <si>
    <t>21927728</t>
  </si>
  <si>
    <t>97700132</t>
  </si>
  <si>
    <t>98432520</t>
  </si>
  <si>
    <t>97699716</t>
  </si>
  <si>
    <t>Przepompownia ścieków NR P3</t>
  </si>
  <si>
    <t>dz. m. 284/6</t>
  </si>
  <si>
    <t>PLZELD080571320129</t>
  </si>
  <si>
    <t>98909889</t>
  </si>
  <si>
    <t>Kurnos-Borki</t>
  </si>
  <si>
    <t>st. 8-0119</t>
  </si>
  <si>
    <t>st. 8-0124</t>
  </si>
  <si>
    <t>st. 8-1081</t>
  </si>
  <si>
    <t>st. 8-1082</t>
  </si>
  <si>
    <t>st. 8-1083</t>
  </si>
  <si>
    <t>st. 8-0629</t>
  </si>
  <si>
    <t>st. 8-0171</t>
  </si>
  <si>
    <t>st. 8-0164</t>
  </si>
  <si>
    <t>st. 8-0159</t>
  </si>
  <si>
    <t>st. 8-0118</t>
  </si>
  <si>
    <t>st. 8-0170</t>
  </si>
  <si>
    <t>st. 8-0056</t>
  </si>
  <si>
    <t>st. 8-0162</t>
  </si>
  <si>
    <t>st. 8-0144</t>
  </si>
  <si>
    <t>st. 8-0033</t>
  </si>
  <si>
    <t>st. 8-0113</t>
  </si>
  <si>
    <t>97699784</t>
  </si>
  <si>
    <t>Kurnos Pierwszy</t>
  </si>
  <si>
    <t>dz. m.53</t>
  </si>
  <si>
    <t>98769777</t>
  </si>
  <si>
    <t>98475848</t>
  </si>
  <si>
    <t>97699654</t>
  </si>
  <si>
    <t>98475851</t>
  </si>
  <si>
    <t>st. 8-0097</t>
  </si>
  <si>
    <t>st. 8-1148</t>
  </si>
  <si>
    <t>st. 8-0291</t>
  </si>
  <si>
    <t>st. 8-0146</t>
  </si>
  <si>
    <t>st. 8-0422</t>
  </si>
  <si>
    <t>st. 8-0421</t>
  </si>
  <si>
    <t>st. 8-0054</t>
  </si>
  <si>
    <t>st. 8-0158</t>
  </si>
  <si>
    <t>st. 8-0331</t>
  </si>
  <si>
    <t>97699652</t>
  </si>
  <si>
    <t>97699658</t>
  </si>
  <si>
    <t>97699649</t>
  </si>
  <si>
    <t>98503776</t>
  </si>
  <si>
    <t>116.</t>
  </si>
  <si>
    <t>dz. m.368/184</t>
  </si>
  <si>
    <t>PLZELD080569970188</t>
  </si>
  <si>
    <t>98848458</t>
  </si>
  <si>
    <t>117.</t>
  </si>
  <si>
    <t>oświetlenie techniczne</t>
  </si>
  <si>
    <t>dz. m.156/1</t>
  </si>
  <si>
    <t>PLZELD080569960187</t>
  </si>
  <si>
    <t>98848467</t>
  </si>
  <si>
    <t>dz. m.182</t>
  </si>
  <si>
    <t>PLZELD080569460137</t>
  </si>
  <si>
    <t>98848577</t>
  </si>
  <si>
    <t>118.</t>
  </si>
  <si>
    <t>dz. m.44/7</t>
  </si>
  <si>
    <t>PLZELD080559440105</t>
  </si>
  <si>
    <t>97435964</t>
  </si>
  <si>
    <t>dz. 160</t>
  </si>
  <si>
    <t>PLZELD080513680185</t>
  </si>
  <si>
    <t>71902647</t>
  </si>
  <si>
    <t>98769551</t>
  </si>
  <si>
    <t>13451967</t>
  </si>
  <si>
    <t>02895853</t>
  </si>
  <si>
    <t>02895847</t>
  </si>
  <si>
    <t>119.</t>
  </si>
  <si>
    <t>Słok</t>
  </si>
  <si>
    <t>PLZELD080572560156</t>
  </si>
  <si>
    <t>13692008</t>
  </si>
  <si>
    <t>01720200</t>
  </si>
  <si>
    <t>42647904</t>
  </si>
  <si>
    <t>44264262</t>
  </si>
  <si>
    <t>01695040</t>
  </si>
  <si>
    <t>Szkoła Podstawowa im. Gen. Janusza Głu</t>
  </si>
  <si>
    <t>56303611</t>
  </si>
  <si>
    <t>Zespół Szkolno-Przedszkolny im. Władysława Szafera w Janowie</t>
  </si>
  <si>
    <t>56412189</t>
  </si>
  <si>
    <t>Zespół Szkolno-Przedszkolny</t>
  </si>
  <si>
    <t>42647898</t>
  </si>
  <si>
    <t>PGE Obrót S.A.</t>
  </si>
  <si>
    <t>pierwsza</t>
  </si>
  <si>
    <t>Załącznik nr 1 do SWZ</t>
  </si>
  <si>
    <t>OPIS PRZEDMIOTU ZAMÓWIENIA</t>
  </si>
  <si>
    <t>a) Oświetlenie uliczne</t>
  </si>
  <si>
    <t>Taryfa</t>
  </si>
  <si>
    <t>Łączne zużycie energii elektrycznej [MWh]  w okresie obowiązywania umowy</t>
  </si>
  <si>
    <t>Łączne zużycie energii elektrycznej [MWh]  w okresie obowiązywania umowy - I strefa</t>
  </si>
  <si>
    <t>Łączne zużycie energii elektrycznej [MWh]  w okresie obowiązywania umowy - II strefa</t>
  </si>
  <si>
    <t>Ilość PPE</t>
  </si>
  <si>
    <t>Suma końcowa</t>
  </si>
  <si>
    <t>b) Obiekty i budynki</t>
  </si>
  <si>
    <t xml:space="preserve">a) Wymagania (parametry) jakościowe energii elektrycznej dostarczanej do odbiorcy końcowego (Zamawiającego) </t>
  </si>
  <si>
    <t>b) Standardy jakościowe obsługi odbiorcy końcowego (Zamawiającego)</t>
  </si>
  <si>
    <t>dla potrzeb Gminy Bełchatów i jednostek organizacyjnych Gminy Bełchatów</t>
  </si>
  <si>
    <t>zgodnie z przepisami ustawy z dnia 10 kwietnia 1997 r. Prawo energetyczne (t.j. Dz. U. z 2022 r. poz. 1385 z późn. zm.)</t>
  </si>
  <si>
    <t>1. Zakres  zamówienia obejmuje dostawę energii elektrycznej do 196 punktów poboru energii elektrycznej:</t>
  </si>
  <si>
    <t>a) Oświetlenie uliczne - 119 punktów poboru energii elektrycznej</t>
  </si>
  <si>
    <t>b) Obiekty i budynki - 77 punktów poboru energii elektrycznej</t>
  </si>
  <si>
    <t>PGE Obrót S.A. - sprzedawca rezerwowy</t>
  </si>
  <si>
    <t>01.04.2023 r.</t>
  </si>
  <si>
    <t>Przedmiotem zamówienia jest dostawa energii elektrycznej w okresie od 01.04.2023 r. do 31.12.2024 r.</t>
  </si>
  <si>
    <t>2. Całkowite szacunkowe zużycie energii elektrycznej [MWh] w okresie od 01.04.2023 roku do 31.12.2024 roku wynosi 3 056,975 MWh, w tym:</t>
  </si>
  <si>
    <t>Wymagania jakościowe odnoszące się do co najmniej głównych elementów składających się na przedmiot zamówienia - art. 246 ust. 2 ustawy z dnia 11 września 2019 r. Prawo zamówień publicznych (t.j. Dz. U. z 2022 r. poz. 1710 z późn. zm.)</t>
  </si>
  <si>
    <t>Dostarczana do odbiorcy końcowego (Zamawiającego) energia elektryczna będzie spełniała wymagania jakościowe (parametry jakościowe) określone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2022 poz. 2505).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</si>
  <si>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2022 poz. 2505)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</si>
</sst>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0.0"/>
    <numFmt numFmtId="166" formatCode="0.000000"/>
  </numFmts>
  <fonts count="18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Protection="1"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vertical="center"/>
    </xf>
    <xf numFmtId="166" fontId="0" fillId="3" borderId="0" xfId="0" applyNumberFormat="1" applyFill="1"/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14" fillId="4" borderId="0" xfId="0" applyFont="1" applyFill="1"/>
    <xf numFmtId="0" fontId="15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pivotButton="1" applyFont="1" applyAlignment="1">
      <alignment horizontal="center" vertical="center" wrapText="1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1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85"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0.000"/>
    </dxf>
    <dxf>
      <numFmt numFmtId="164" formatCode="0.0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4937.447552083337" createdVersion="8" refreshedVersion="8" minRefreshableVersion="3" recordCount="119" xr:uid="{A5651F6D-A770-46DD-AF27-CA073C314177}">
  <cacheSource type="worksheet">
    <worksheetSource ref="A9:V128" sheet="Zużycie oświetlenie uliczne"/>
  </cacheSource>
  <cacheFields count="22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1">
      <sharedItems containsSemiMixedTypes="0" containsString="0" containsNumber="1" containsInteger="1" minValue="1000001100002" maxValue="8000093000006"/>
    </cacheField>
    <cacheField name="Numer PPE" numFmtId="49">
      <sharedItems/>
    </cacheField>
    <cacheField name="Numer licznika" numFmtId="49">
      <sharedItems containsMixedTypes="1" containsNumber="1" containsInteger="1" minValue="7927829" maxValue="954511114"/>
    </cacheField>
    <cacheField name="OSD" numFmtId="0">
      <sharedItems/>
    </cacheField>
    <cacheField name="Obecny Sprzedawca" numFmtId="0">
      <sharedItems/>
    </cacheField>
    <cacheField name="Taryfa " numFmtId="0">
      <sharedItems count="3">
        <s v="C11o"/>
        <s v="C11"/>
        <s v="C12a"/>
      </sharedItems>
    </cacheField>
    <cacheField name="Moc umowna" numFmtId="165">
      <sharedItems containsSemiMixedTypes="0" containsString="0" containsNumber="1" containsInteger="1" minValue="1" maxValue="14"/>
    </cacheField>
    <cacheField name="Łączne zużycie energii elektrycznej [MWh] w okresie obowiązywania umowy" numFmtId="164">
      <sharedItems containsSemiMixedTypes="0" containsString="0" containsNumber="1" minValue="0.56499999999999995" maxValue="63.404000000000003"/>
    </cacheField>
    <cacheField name="Łączne zużycie energii elektrycznej [MWh] w okresie obowiązywania umowy - I strefa" numFmtId="164">
      <sharedItems containsSemiMixedTypes="0" containsString="0" containsNumber="1" minValue="0.56499999999999995" maxValue="63.404000000000003"/>
    </cacheField>
    <cacheField name="Łączne zużycie energii elektrycznej [MWh] w okresie obowiązywania umowy - II strefa" numFmtId="164">
      <sharedItems containsSemiMixedTypes="0" containsString="0" containsNumber="1" minValue="0" maxValue="22.79"/>
    </cacheField>
    <cacheField name="Termin rozpoczęcia dostawy" numFmtId="14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4937.447583217596" createdVersion="8" refreshedVersion="8" minRefreshableVersion="3" recordCount="77" xr:uid="{6A6AD66E-E559-4EB5-AA01-62D173DD5B46}">
  <cacheSource type="worksheet">
    <worksheetSource ref="A9:V86" sheet="Zużycie obiekty i budynki"/>
  </cacheSource>
  <cacheFields count="22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" numFmtId="49">
      <sharedItems containsMixedTypes="1" containsNumber="1" containsInteger="1" minValue="1" maxValue="175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1">
      <sharedItems containsSemiMixedTypes="0" containsString="0" containsNumber="1" containsInteger="1" minValue="89918308431" maxValue="8002806000001"/>
    </cacheField>
    <cacheField name="Numer PPE" numFmtId="49">
      <sharedItems/>
    </cacheField>
    <cacheField name="Numer licznika" numFmtId="49">
      <sharedItems containsMixedTypes="1" containsNumber="1" containsInteger="1" minValue="9597095" maxValue="97092865"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a"/>
        <s v="C11"/>
        <s v="G11"/>
        <s v="C22a"/>
      </sharedItems>
    </cacheField>
    <cacheField name="Moc umowna" numFmtId="165">
      <sharedItems containsSemiMixedTypes="0" containsString="0" containsNumber="1" containsInteger="1" minValue="2" maxValue="58"/>
    </cacheField>
    <cacheField name="Łączne zużycie energii elektrycznej [MWh] w okresie obowiązywania umowy" numFmtId="164">
      <sharedItems containsSemiMixedTypes="0" containsString="0" containsNumber="1" minValue="9.0000000000000011E-3" maxValue="412.22300000000001"/>
    </cacheField>
    <cacheField name="Łączne zużycie energii elektrycznej [MWh] w okresie obowiązywania umowy - I strefa" numFmtId="164">
      <sharedItems containsSemiMixedTypes="0" containsString="0" containsNumber="1" minValue="2E-3" maxValue="112.462"/>
    </cacheField>
    <cacheField name="Łączne zużycie energii elektrycznej [MWh] w okresie obowiązywania umowy - II strefa" numFmtId="164">
      <sharedItems containsSemiMixedTypes="0" containsString="0" containsNumber="1" minValue="0" maxValue="299.76100000000002"/>
    </cacheField>
    <cacheField name="Termin rozpoczęcia dostawy" numFmtId="14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">
  <r>
    <s v="1."/>
    <s v="Oświetlenie uliczne"/>
    <s v="-"/>
    <s v="-"/>
    <s v="Zawały"/>
    <s v="97-400"/>
    <s v="Bełchatów"/>
    <n v="1000001100002"/>
    <s v="PLZELD010747150160"/>
    <n v="95399424"/>
    <s v="PGE Dystrybucja S.A. Oddział Łódź-Obszar II"/>
    <s v="PGE Obrót S.A. - sprzedawca rezerwowy"/>
    <x v="0"/>
    <n v="4"/>
    <n v="3.637"/>
    <n v="3.637"/>
    <n v="0"/>
    <s v="01.04.2023 r."/>
    <s v="kolejna"/>
    <s v="Gmina Bełchatów"/>
    <s v="Gmina Bełchatów"/>
    <m/>
  </r>
  <r>
    <s v="2."/>
    <s v="Oświetlenie uliczne"/>
    <s v="-"/>
    <s v="8-0631"/>
    <s v="Janów"/>
    <s v="97-400"/>
    <s v="Bełchatów"/>
    <n v="8000002000019"/>
    <s v="PLZELD080484840114"/>
    <n v="21579798"/>
    <s v="PGE Dystrybucja S.A. Oddział Łódź-Obszar II"/>
    <s v="PGE Obrót S.A. - sprzedawca rezerwowy"/>
    <x v="0"/>
    <n v="4"/>
    <n v="16.356999999999999"/>
    <n v="16.356999999999999"/>
    <n v="0"/>
    <s v="01.04.2023 r."/>
    <s v="kolejna"/>
    <s v="Gmina Bełchatów"/>
    <s v="Gmina Bełchatów"/>
    <m/>
  </r>
  <r>
    <s v="3."/>
    <s v="Oświetlenie uliczne"/>
    <s v="-"/>
    <s v="St. tr. 8-0660"/>
    <s v="Janów I"/>
    <s v="97-400"/>
    <s v="Bełchatów"/>
    <n v="8000002000021"/>
    <s v="PLZELD080484850115"/>
    <s v="97699654"/>
    <s v="PGE Dystrybucja S.A. Oddział Łódź-Obszar II"/>
    <s v="PGE Obrót S.A. - sprzedawca rezerwowy"/>
    <x v="0"/>
    <n v="5"/>
    <n v="15.762"/>
    <n v="15.762"/>
    <n v="0"/>
    <s v="01.04.2023 r."/>
    <s v="kolejna"/>
    <s v="Gmina Bełchatów"/>
    <s v="Gmina Bełchatów"/>
    <m/>
  </r>
  <r>
    <s v="4."/>
    <s v="Oświetlenie uliczne"/>
    <s v="-"/>
    <s v="St. tr. 8-0131"/>
    <s v="Janów II"/>
    <s v="97-400"/>
    <s v="Bełchatów"/>
    <n v="8000002000022"/>
    <s v="PLZELD080484860116"/>
    <n v="83636317"/>
    <s v="PGE Dystrybucja S.A. Oddział Łódź-Obszar II"/>
    <s v="PGE Obrót S.A. - sprzedawca rezerwowy"/>
    <x v="0"/>
    <n v="4"/>
    <n v="9.5380000000000003"/>
    <n v="9.5380000000000003"/>
    <n v="0"/>
    <s v="01.04.2023 r."/>
    <s v="kolejna"/>
    <s v="Gmina Bełchatów"/>
    <s v="Gmina Bełchatów"/>
    <m/>
  </r>
  <r>
    <s v="5."/>
    <s v="Oświetlenie uliczne"/>
    <s v="-"/>
    <s v="St. tr. 8-285"/>
    <s v="Dobrzelów II"/>
    <s v="97-400"/>
    <s v="Bełchatów"/>
    <n v="8000002000024"/>
    <s v="PLZELD080484870117"/>
    <n v="83714916"/>
    <s v="PGE Dystrybucja S.A. Oddział Łódź-Obszar II"/>
    <s v="PGE Obrót S.A. - sprzedawca rezerwowy"/>
    <x v="0"/>
    <n v="4"/>
    <n v="9.7929999999999993"/>
    <n v="9.7929999999999993"/>
    <n v="0"/>
    <s v="01.04.2023 r."/>
    <s v="kolejna"/>
    <s v="Gmina Bełchatów"/>
    <s v="Gmina Bełchatów"/>
    <m/>
  </r>
  <r>
    <s v="6."/>
    <s v="Oświetlenie uliczne"/>
    <s v="-"/>
    <s v="St. 80973"/>
    <s v="Księży Młyn"/>
    <s v="97-400"/>
    <s v="Bełchatów"/>
    <n v="8000002000025"/>
    <s v="PLZELD080004820127"/>
    <n v="9096978"/>
    <s v="PGE Dystrybucja S.A. Oddział Łódź-Obszar II"/>
    <s v="PGE Obrót S.A. - sprzedawca rezerwowy"/>
    <x v="0"/>
    <n v="8"/>
    <n v="29.58"/>
    <n v="29.58"/>
    <n v="0"/>
    <s v="01.04.2023 r."/>
    <s v="kolejna"/>
    <s v="Gmina Bełchatów"/>
    <s v="Gmina Bełchatów"/>
    <m/>
  </r>
  <r>
    <s v="7."/>
    <s v="Oświetlenie uliczne"/>
    <s v="-"/>
    <s v="St. 8-0117"/>
    <s v="Kurnos Pierwszy"/>
    <s v="97-400"/>
    <s v="Bełchatów"/>
    <n v="8000002000028"/>
    <s v="PLZELD080484880118"/>
    <n v="83743629"/>
    <s v="PGE Dystrybucja S.A. Oddział Łódź-Obszar II"/>
    <s v="PGE Obrót S.A. - sprzedawca rezerwowy"/>
    <x v="0"/>
    <n v="4"/>
    <n v="23.995999999999999"/>
    <n v="23.995999999999999"/>
    <n v="0"/>
    <s v="01.04.2023 r."/>
    <s v="kolejna"/>
    <s v="Gmina Bełchatów"/>
    <s v="Gmina Bełchatów"/>
    <m/>
  </r>
  <r>
    <s v="8."/>
    <s v="Oświetlenie uliczne"/>
    <s v="-"/>
    <s v="St. tr. 8-0067"/>
    <s v="Zwierzchów"/>
    <s v="97-400"/>
    <s v="Bełchatów"/>
    <n v="8000002000030"/>
    <s v="PLZELD080484890119"/>
    <n v="83636311"/>
    <s v="PGE Dystrybucja S.A. Oddział Łódź-Obszar II"/>
    <s v="PGE Obrót S.A. - sprzedawca rezerwowy"/>
    <x v="0"/>
    <n v="4"/>
    <n v="23.259"/>
    <n v="23.259"/>
    <n v="0"/>
    <s v="01.04.2023 r."/>
    <s v="kolejna"/>
    <s v="Gmina Bełchatów"/>
    <s v="Gmina Bełchatów"/>
    <m/>
  </r>
  <r>
    <s v="9."/>
    <s v="Oświetlenie uliczne"/>
    <s v="-"/>
    <s v="St. tr. 8-0653"/>
    <s v="Korczew"/>
    <s v="97-400"/>
    <s v="Bełchatów"/>
    <n v="8000002000031"/>
    <s v="PLZELD080484900120"/>
    <n v="83636228"/>
    <s v="PGE Dystrybucja S.A. Oddział Łódź-Obszar II"/>
    <s v="PGE Obrót S.A. - sprzedawca rezerwowy"/>
    <x v="0"/>
    <n v="4"/>
    <n v="16.097000000000001"/>
    <n v="16.097000000000001"/>
    <n v="0"/>
    <s v="01.04.2023 r."/>
    <s v="kolejna"/>
    <s v="Gmina Bełchatów"/>
    <s v="Gmina Bełchatów"/>
    <m/>
  </r>
  <r>
    <s v="10."/>
    <s v="Oświetlenie uliczne"/>
    <s v="-"/>
    <s v="St. 8-0173"/>
    <s v="Huta II"/>
    <s v="97-400"/>
    <s v="Bełchatów"/>
    <n v="8000002000032"/>
    <s v="PLZELD080484920122"/>
    <n v="24477014"/>
    <s v="PGE Dystrybucja S.A. Oddział Łódź-Obszar II"/>
    <s v="PGE Obrót S.A. - sprzedawca rezerwowy"/>
    <x v="0"/>
    <n v="4"/>
    <n v="13.273999999999999"/>
    <n v="13.273999999999999"/>
    <n v="0"/>
    <s v="01.04.2023 r."/>
    <s v="kolejna"/>
    <s v="Gmina Bełchatów"/>
    <s v="Gmina Bełchatów"/>
    <m/>
  </r>
  <r>
    <s v="11."/>
    <s v="Oświetlenie uliczne"/>
    <s v="-"/>
    <s v="St. 8-0324"/>
    <s v="Huta I"/>
    <s v="97-400"/>
    <s v="Bełchatów"/>
    <n v="8000002000033"/>
    <s v="PLZELD080484930123"/>
    <n v="25597491"/>
    <s v="PGE Dystrybucja S.A. Oddział Łódź-Obszar II"/>
    <s v="PGE Obrót S.A. - sprzedawca rezerwowy"/>
    <x v="0"/>
    <n v="4"/>
    <n v="15.279"/>
    <n v="15.279"/>
    <n v="0"/>
    <s v="01.04.2023 r."/>
    <s v="kolejna"/>
    <s v="Gmina Bełchatów"/>
    <s v="Gmina Bełchatów"/>
    <m/>
  </r>
  <r>
    <s v="12."/>
    <s v="Oświetlenie uliczne"/>
    <s v="-"/>
    <s v="St. tr. 8-0114"/>
    <s v="Podwody Kolonia II"/>
    <s v="97-400"/>
    <s v="Bełchatów"/>
    <n v="8000002000035"/>
    <s v="PLZELD080484910121"/>
    <n v="25944729"/>
    <s v="PGE Dystrybucja S.A. Oddział Łódź-Obszar II"/>
    <s v="PGE Obrót S.A. - sprzedawca rezerwowy"/>
    <x v="0"/>
    <n v="4"/>
    <n v="5.0979999999999999"/>
    <n v="5.0979999999999999"/>
    <n v="0"/>
    <s v="01.04.2023 r."/>
    <s v="kolejna"/>
    <s v="Gmina Bełchatów"/>
    <s v="Gmina Bełchatów"/>
    <m/>
  </r>
  <r>
    <s v="13."/>
    <s v="Oświetlenie uliczne"/>
    <s v="-"/>
    <s v="St. tr. 8-0112"/>
    <s v="Podwody I"/>
    <s v="97-400"/>
    <s v="Bełchatów"/>
    <n v="8000002000036"/>
    <s v="PLZELD080484940124"/>
    <n v="26107294"/>
    <s v="PGE Dystrybucja S.A. Oddział Łódź-Obszar II"/>
    <s v="PGE Obrót S.A. - sprzedawca rezerwowy"/>
    <x v="0"/>
    <n v="4"/>
    <n v="12.728"/>
    <n v="12.728"/>
    <n v="0"/>
    <s v="01.04.2023 r."/>
    <s v="kolejna"/>
    <s v="Gmina Bełchatów"/>
    <s v="Gmina Bełchatów"/>
    <m/>
  </r>
  <r>
    <s v="14."/>
    <s v="Oświetlenie uliczne"/>
    <s v="-"/>
    <s v="St. 8-0423"/>
    <s v="Postękalice"/>
    <s v="97-400"/>
    <s v="Bełchatów"/>
    <n v="8000002000038"/>
    <s v="PLZELD080484950125"/>
    <n v="25768691"/>
    <s v="PGE Dystrybucja S.A. Oddział Łódź-Obszar II"/>
    <s v="PGE Obrót S.A. - sprzedawca rezerwowy"/>
    <x v="0"/>
    <n v="4"/>
    <n v="6.9770000000000003"/>
    <n v="6.9770000000000003"/>
    <n v="0"/>
    <s v="01.04.2023 r."/>
    <s v="kolejna"/>
    <s v="Gmina Bełchatów"/>
    <s v="Gmina Bełchatów"/>
    <m/>
  </r>
  <r>
    <s v="15."/>
    <s v="Oświetlenie uliczne"/>
    <s v="-"/>
    <s v="St. 8-0656"/>
    <s v="Postękalice"/>
    <s v="97-400"/>
    <s v="Bełchatów"/>
    <n v="8000002000039"/>
    <s v="PLZELD080484960126"/>
    <n v="24858075"/>
    <s v="PGE Dystrybucja S.A. Oddział Łódź-Obszar II"/>
    <s v="PGE Obrót S.A. - sprzedawca rezerwowy"/>
    <x v="0"/>
    <n v="4"/>
    <n v="17.253"/>
    <n v="17.253"/>
    <n v="0"/>
    <s v="01.04.2023 r."/>
    <s v="kolejna"/>
    <s v="Gmina Bełchatów"/>
    <s v="Gmina Bełchatów"/>
    <m/>
  </r>
  <r>
    <s v="16."/>
    <s v="Oświetlenie uliczne"/>
    <s v="-"/>
    <s v="St. tr. 8-0165"/>
    <s v="Ławy"/>
    <s v="97-400"/>
    <s v="Bełchatów"/>
    <n v="8000002000045"/>
    <s v="PLZELD080484980128"/>
    <n v="25948469"/>
    <s v="PGE Dystrybucja S.A. Oddział Łódź-Obszar II"/>
    <s v="PGE Obrót S.A. - sprzedawca rezerwowy"/>
    <x v="0"/>
    <n v="4"/>
    <n v="8.8970000000000002"/>
    <n v="8.8970000000000002"/>
    <n v="0"/>
    <s v="01.04.2023 r."/>
    <s v="kolejna"/>
    <s v="Gmina Bełchatów"/>
    <s v="Gmina Bełchatów"/>
    <m/>
  </r>
  <r>
    <s v="17."/>
    <s v="Oświetlenie uliczne"/>
    <s v="-"/>
    <s v="St. 8-1235"/>
    <s v="Zawady"/>
    <s v="97-400"/>
    <s v="Bełchatów"/>
    <n v="8000002000050"/>
    <s v="PLZELD080484990129"/>
    <n v="83329635"/>
    <s v="PGE Dystrybucja S.A. Oddział Łódź-Obszar II"/>
    <s v="PGE Obrót S.A. - sprzedawca rezerwowy"/>
    <x v="0"/>
    <n v="4"/>
    <n v="14.079000000000001"/>
    <n v="14.079000000000001"/>
    <n v="0"/>
    <s v="01.04.2023 r."/>
    <s v="kolejna"/>
    <s v="Gmina Bełchatów"/>
    <s v="Gmina Bełchatów"/>
    <m/>
  </r>
  <r>
    <s v="18."/>
    <s v="Oświetlenie uliczne"/>
    <s v="-"/>
    <s v="St. 8-1259"/>
    <s v="Zawady"/>
    <s v="97-400"/>
    <s v="Bełchatów"/>
    <n v="8000002000051"/>
    <s v="PLZELD080485000130"/>
    <n v="25257212"/>
    <s v="PGE Dystrybucja S.A. Oddział Łódź-Obszar II"/>
    <s v="PGE Obrót S.A. - sprzedawca rezerwowy"/>
    <x v="0"/>
    <n v="4"/>
    <n v="6.9950000000000001"/>
    <n v="6.9950000000000001"/>
    <n v="0"/>
    <s v="01.04.2023 r."/>
    <s v="kolejna"/>
    <s v="Gmina Bełchatów"/>
    <s v="Gmina Bełchatów"/>
    <m/>
  </r>
  <r>
    <s v="19."/>
    <s v="Oświetlenie uliczne"/>
    <s v="-"/>
    <s v="Skrzynka 20"/>
    <s v="Wielopole"/>
    <s v="97-400"/>
    <s v="Bełchatów"/>
    <n v="8000002000054"/>
    <s v="PLZELD080485010131"/>
    <n v="24818710"/>
    <s v="PGE Dystrybucja S.A. Oddział Łódź-Obszar II"/>
    <s v="PGE Obrót S.A. - sprzedawca rezerwowy"/>
    <x v="0"/>
    <n v="4"/>
    <n v="10.901"/>
    <n v="10.901"/>
    <n v="0"/>
    <s v="01.04.2023 r."/>
    <s v="kolejna"/>
    <s v="Gmina Bełchatów"/>
    <s v="Gmina Bełchatów"/>
    <m/>
  </r>
  <r>
    <s v="20."/>
    <s v="Oświetlenie uliczne"/>
    <s v="-"/>
    <s v="st. 8-1081"/>
    <s v="Zdzieszulice Dolne"/>
    <s v="97-400"/>
    <s v="Bełchatów"/>
    <n v="8000002000055"/>
    <s v="PLZELD080484800110"/>
    <n v="9082554"/>
    <s v="PGE Dystrybucja S.A. Oddział Łódź-Obszar II"/>
    <s v="PGE Obrót S.A. - sprzedawca rezerwowy"/>
    <x v="0"/>
    <n v="8"/>
    <n v="24.57"/>
    <n v="24.57"/>
    <n v="0"/>
    <s v="01.04.2023 r."/>
    <s v="kolejna"/>
    <s v="Gmina Bełchatów"/>
    <s v="Gmina Bełchatów"/>
    <m/>
  </r>
  <r>
    <s v="21."/>
    <s v="Oświetlenie uliczne"/>
    <s v="-"/>
    <s v="st. 8-0124"/>
    <s v="Zdzieszulice Dolne"/>
    <s v="97-400"/>
    <s v="Bełchatów"/>
    <n v="8000002000056"/>
    <s v="PLZELD080484810111"/>
    <n v="9439158"/>
    <s v="PGE Dystrybucja S.A. Oddział Łódź-Obszar II"/>
    <s v="PGE Obrót S.A. - sprzedawca rezerwowy"/>
    <x v="0"/>
    <n v="8"/>
    <n v="38.534999999999997"/>
    <n v="38.534999999999997"/>
    <n v="0"/>
    <s v="01.04.2023 r."/>
    <s v="kolejna"/>
    <s v="Gmina Bełchatów"/>
    <s v="Gmina Bełchatów"/>
    <m/>
  </r>
  <r>
    <s v="22."/>
    <s v="Oświetlenie uliczne"/>
    <s v="-"/>
    <s v="St. tr. 8-0098"/>
    <s v="Ławy II"/>
    <s v="97-400"/>
    <s v="Bełchatów"/>
    <n v="8000002000059"/>
    <s v="PLZELD080485020132"/>
    <s v="21927728"/>
    <s v="PGE Dystrybucja S.A. Oddział Łódź-Obszar II"/>
    <s v="PGE Obrót S.A. - sprzedawca rezerwowy"/>
    <x v="0"/>
    <n v="4"/>
    <n v="11.302"/>
    <n v="11.302"/>
    <n v="0"/>
    <s v="01.04.2023 r."/>
    <s v="kolejna"/>
    <s v="Gmina Bełchatów"/>
    <s v="Gmina Bełchatów"/>
    <m/>
  </r>
  <r>
    <s v="23."/>
    <s v="Oświetlenie uliczne"/>
    <s v="-"/>
    <s v="St. tr. 8-0630"/>
    <s v="Zalesna"/>
    <s v="97-400"/>
    <s v="Bełchatów"/>
    <n v="8000002000060"/>
    <s v="PLZELD080485030133"/>
    <n v="83714909"/>
    <s v="PGE Dystrybucja S.A. Oddział Łódź-Obszar II"/>
    <s v="PGE Obrót S.A. - sprzedawca rezerwowy"/>
    <x v="0"/>
    <n v="4"/>
    <n v="20.573"/>
    <n v="20.573"/>
    <n v="0"/>
    <s v="01.04.2023 r."/>
    <s v="kolejna"/>
    <s v="Gmina Bełchatów"/>
    <s v="Gmina Bełchatów"/>
    <m/>
  </r>
  <r>
    <s v="24."/>
    <s v="Oświetlenie uliczne"/>
    <s v="-"/>
    <s v="St. tr 8-0685"/>
    <s v="Kielchinów II"/>
    <s v="97-400"/>
    <s v="Bełchatów"/>
    <n v="8000002000061"/>
    <s v="PLZELD080485040134"/>
    <n v="83636249"/>
    <s v="PGE Dystrybucja S.A. Oddział Łódź-Obszar II"/>
    <s v="PGE Obrót S.A. - sprzedawca rezerwowy"/>
    <x v="0"/>
    <n v="4"/>
    <n v="12.285"/>
    <n v="12.285"/>
    <n v="0"/>
    <s v="01.04.2023 r."/>
    <s v="kolejna"/>
    <s v="Gmina Bełchatów"/>
    <s v="Gmina Bełchatów"/>
    <m/>
  </r>
  <r>
    <s v="25."/>
    <s v="Oświetlenie uliczne"/>
    <s v="-"/>
    <s v="St  8-0130"/>
    <s v="Kielchinów III"/>
    <s v="97-400"/>
    <s v="Bełchatów"/>
    <n v="8000002000062"/>
    <s v="PLZELD080485050135"/>
    <n v="83386956"/>
    <s v="PGE Dystrybucja S.A. Oddział Łódź-Obszar II"/>
    <s v="PGE Obrót S.A. - sprzedawca rezerwowy"/>
    <x v="0"/>
    <n v="4"/>
    <n v="8.2850000000000001"/>
    <n v="8.2850000000000001"/>
    <n v="0"/>
    <s v="01.04.2023 r."/>
    <s v="kolejna"/>
    <s v="Gmina Bełchatów"/>
    <s v="Gmina Bełchatów"/>
    <m/>
  </r>
  <r>
    <s v="26."/>
    <s v="Oświetlenie uliczne"/>
    <s v="-"/>
    <s v="St. tr. 8-0127"/>
    <s v="Kielchinów II"/>
    <s v="97-400"/>
    <s v="Bełchatów"/>
    <n v="8000002000063"/>
    <s v="PLZELD080485060136"/>
    <n v="23411662"/>
    <s v="PGE Dystrybucja S.A. Oddział Łódź-Obszar II"/>
    <s v="PGE Obrót S.A. - sprzedawca rezerwowy"/>
    <x v="0"/>
    <n v="4"/>
    <n v="11.728999999999999"/>
    <n v="11.728999999999999"/>
    <n v="0"/>
    <s v="01.04.2023 r."/>
    <s v="kolejna"/>
    <s v="Gmina Bełchatów"/>
    <s v="Gmina Bełchatów"/>
    <m/>
  </r>
  <r>
    <s v="27."/>
    <s v="Oświetlenie uliczne"/>
    <s v="-"/>
    <s v="St. tr. 8-0662"/>
    <s v="Podwody Kolonia"/>
    <s v="97-400"/>
    <s v="Bełchatów"/>
    <n v="8000002000066"/>
    <s v="PLZELD080485070137"/>
    <n v="25962525"/>
    <s v="PGE Dystrybucja S.A. Oddział Łódź-Obszar II"/>
    <s v="PGE Obrót S.A. - sprzedawca rezerwowy"/>
    <x v="0"/>
    <n v="4"/>
    <n v="7.968"/>
    <n v="7.968"/>
    <n v="0"/>
    <s v="01.04.2023 r."/>
    <s v="kolejna"/>
    <s v="Gmina Bełchatów"/>
    <s v="Gmina Bełchatów"/>
    <m/>
  </r>
  <r>
    <s v="28."/>
    <s v="Oświetlenie uliczne"/>
    <s v="-"/>
    <s v="St. tr. 8-0103"/>
    <s v="Kałduny I"/>
    <s v="97-400"/>
    <s v="Bełchatów"/>
    <n v="8000002000068"/>
    <s v="PLZELD080485080138"/>
    <n v="24275252"/>
    <s v="PGE Dystrybucja S.A. Oddział Łódź-Obszar II"/>
    <s v="PGE Obrót S.A. - sprzedawca rezerwowy"/>
    <x v="0"/>
    <n v="4"/>
    <n v="10.509"/>
    <n v="10.509"/>
    <n v="0"/>
    <s v="01.04.2023 r."/>
    <s v="kolejna"/>
    <s v="Gmina Bełchatów"/>
    <s v="Gmina Bełchatów"/>
    <m/>
  </r>
  <r>
    <s v="29."/>
    <s v="Oświetlenie uliczne"/>
    <s v="-"/>
    <s v="St. tr. 8-1145"/>
    <s v="Kałduny II"/>
    <s v="97-400"/>
    <s v="Bełchatów"/>
    <n v="8000002000069"/>
    <s v="PLZELD080485090139"/>
    <n v="97227269"/>
    <s v="PGE Dystrybucja S.A. Oddział Łódź-Obszar II"/>
    <s v="PGE Obrót S.A. - sprzedawca rezerwowy"/>
    <x v="0"/>
    <n v="5"/>
    <n v="17.972999999999999"/>
    <n v="17.972999999999999"/>
    <n v="0"/>
    <s v="01.04.2023 r."/>
    <s v="kolejna"/>
    <s v="Gmina Bełchatów"/>
    <s v="Gmina Bełchatów"/>
    <m/>
  </r>
  <r>
    <s v="30."/>
    <s v="Oświetlenie uliczne"/>
    <s v="-"/>
    <s v="St. 8-0104"/>
    <s v="Kałduny III"/>
    <s v="97-400"/>
    <s v="Bełchatów"/>
    <n v="8000002000070"/>
    <s v="PLZELD080485100140"/>
    <n v="24917658"/>
    <s v="PGE Dystrybucja S.A. Oddział Łódź-Obszar II"/>
    <s v="PGE Obrót S.A. - sprzedawca rezerwowy"/>
    <x v="0"/>
    <n v="4"/>
    <n v="14.487"/>
    <n v="14.487"/>
    <n v="0"/>
    <s v="01.04.2023 r."/>
    <s v="kolejna"/>
    <s v="Gmina Bełchatów"/>
    <s v="Gmina Bełchatów"/>
    <m/>
  </r>
  <r>
    <s v="31."/>
    <s v="Oświetlenie uliczne"/>
    <s v="-"/>
    <s v="St. tr. 8-1245"/>
    <s v="Zawady I"/>
    <s v="97-400"/>
    <s v="Bełchatów"/>
    <n v="8000002000074"/>
    <s v="PLZELD080485110141"/>
    <n v="83636279"/>
    <s v="PGE Dystrybucja S.A. Oddział Łódź-Obszar II"/>
    <s v="PGE Obrót S.A. - sprzedawca rezerwowy"/>
    <x v="0"/>
    <n v="4"/>
    <n v="12.731"/>
    <n v="12.731"/>
    <n v="0"/>
    <s v="01.04.2023 r."/>
    <s v="kolejna"/>
    <s v="Gmina Bełchatów"/>
    <s v="Gmina Bełchatów"/>
    <m/>
  </r>
  <r>
    <s v="32."/>
    <s v="Oświetlenie uliczne"/>
    <s v="-"/>
    <s v="St. tr. 8-1009"/>
    <s v="Józefów I"/>
    <s v="97-400"/>
    <s v="Bełchatów"/>
    <n v="8000002000075"/>
    <s v="PLZELD080485120142"/>
    <s v="98503776"/>
    <s v="PGE Dystrybucja S.A. Oddział Łódź-Obszar II"/>
    <s v="PGE Obrót S.A. - sprzedawca rezerwowy"/>
    <x v="0"/>
    <n v="8"/>
    <n v="4.5149999999999997"/>
    <n v="4.5149999999999997"/>
    <n v="0"/>
    <s v="01.04.2023 r."/>
    <s v="kolejna"/>
    <s v="Gmina Bełchatów"/>
    <s v="Gmina Bełchatów"/>
    <m/>
  </r>
  <r>
    <s v="33."/>
    <s v="Oświetlenie uliczne"/>
    <s v="-"/>
    <s v="St. tr. 8-1010"/>
    <s v="Józefów II"/>
    <s v="97-400"/>
    <s v="Bełchatów"/>
    <n v="8000002000079"/>
    <s v="PLZELD080485130143"/>
    <n v="25590105"/>
    <s v="PGE Dystrybucja S.A. Oddział Łódź-Obszar II"/>
    <s v="PGE Obrót S.A. - sprzedawca rezerwowy"/>
    <x v="0"/>
    <n v="4"/>
    <n v="7.0330000000000004"/>
    <n v="7.0330000000000004"/>
    <n v="0"/>
    <s v="01.04.2023 r."/>
    <s v="kolejna"/>
    <s v="Gmina Bełchatów"/>
    <s v="Gmina Bełchatów"/>
    <m/>
  </r>
  <r>
    <s v="34."/>
    <s v="Oświetlenie uliczne"/>
    <s v="-"/>
    <s v="St. tr. 8-0116"/>
    <s v="Józefów III"/>
    <s v="97-400"/>
    <s v="Bełchatów"/>
    <n v="8000002000080"/>
    <s v="PLZELD080485140144"/>
    <s v="02779457"/>
    <s v="PGE Dystrybucja S.A. Oddział Łódź-Obszar II"/>
    <s v="PGE Obrót S.A. - sprzedawca rezerwowy"/>
    <x v="0"/>
    <n v="8"/>
    <n v="13.319000000000001"/>
    <n v="13.319000000000001"/>
    <n v="0"/>
    <s v="01.04.2023 r."/>
    <s v="kolejna"/>
    <s v="Gmina Bełchatów"/>
    <s v="Gmina Bełchatów"/>
    <m/>
  </r>
  <r>
    <s v="35."/>
    <s v="Oświetlenie uliczne"/>
    <s v="-"/>
    <s v="St. tr. 8-0419"/>
    <s v="Nowy Świat"/>
    <s v="97-400"/>
    <s v="Bełchatów"/>
    <n v="8000002000100"/>
    <s v="PLZELD080485150145"/>
    <n v="22980996"/>
    <s v="PGE Dystrybucja S.A. Oddział Łódź-Obszar II"/>
    <s v="PGE Obrót S.A. - sprzedawca rezerwowy"/>
    <x v="0"/>
    <n v="4"/>
    <n v="9.9930000000000003"/>
    <n v="9.9930000000000003"/>
    <n v="0"/>
    <s v="01.04.2023 r."/>
    <s v="kolejna"/>
    <s v="Gmina Bełchatów"/>
    <s v="Gmina Bełchatów"/>
    <m/>
  </r>
  <r>
    <s v="36."/>
    <s v="Oświetlenie uliczne"/>
    <s v="-"/>
    <s v="St. tr. 8-0418"/>
    <s v="Nowy Świat"/>
    <s v="97-400"/>
    <s v="Bełchatów"/>
    <n v="8000002000101"/>
    <s v="PLZELD080485160146"/>
    <n v="22335440"/>
    <s v="PGE Dystrybucja S.A. Oddział Łódź-Obszar II"/>
    <s v="PGE Obrót S.A. - sprzedawca rezerwowy"/>
    <x v="0"/>
    <n v="4"/>
    <n v="12.238"/>
    <n v="12.238"/>
    <n v="0"/>
    <s v="01.04.2023 r."/>
    <s v="kolejna"/>
    <s v="Gmina Bełchatów"/>
    <s v="Gmina Bełchatów"/>
    <m/>
  </r>
  <r>
    <s v="37."/>
    <s v="Oświetlenie uliczne"/>
    <s v="-"/>
    <s v="2   St. 8-0413"/>
    <s v="Helenów"/>
    <s v="97-400"/>
    <s v="Bełchatów"/>
    <n v="8000002000110"/>
    <s v="PLZELD080484820112"/>
    <n v="24047400"/>
    <s v="PGE Dystrybucja S.A. Oddział Łódź-Obszar II"/>
    <s v="PGE Obrót S.A. - sprzedawca rezerwowy"/>
    <x v="0"/>
    <n v="4"/>
    <n v="3.89"/>
    <n v="3.89"/>
    <n v="0"/>
    <s v="01.04.2023 r."/>
    <s v="kolejna"/>
    <s v="Gmina Bełchatów"/>
    <s v="Gmina Bełchatów"/>
    <m/>
  </r>
  <r>
    <s v="38."/>
    <s v="Oświetlenie uliczne"/>
    <s v="-"/>
    <s v="St. 8-0023"/>
    <s v="Poręby"/>
    <s v="97-400"/>
    <s v="Bełchatów"/>
    <n v="8000002000111"/>
    <s v="PLZELD080485170147"/>
    <n v="26563363"/>
    <s v="PGE Dystrybucja S.A. Oddział Łódź-Obszar II"/>
    <s v="PGE Obrót S.A. - sprzedawca rezerwowy"/>
    <x v="0"/>
    <n v="7"/>
    <n v="29.864000000000001"/>
    <n v="29.864000000000001"/>
    <n v="0"/>
    <s v="01.04.2023 r."/>
    <s v="kolejna"/>
    <s v="Gmina Bełchatów"/>
    <s v="Gmina Bełchatów"/>
    <m/>
  </r>
  <r>
    <s v="39."/>
    <s v="Oświetlenie uliczne"/>
    <s v="-"/>
    <s v="St. 8-0851"/>
    <s v="Zawady"/>
    <s v="97-400"/>
    <s v="Bełchatów"/>
    <n v="8000002000117"/>
    <s v="PLZELD080485180148"/>
    <n v="26187216"/>
    <s v="PGE Dystrybucja S.A. Oddział Łódź-Obszar II"/>
    <s v="PGE Obrót S.A. - sprzedawca rezerwowy"/>
    <x v="0"/>
    <n v="4"/>
    <n v="5.7309999999999999"/>
    <n v="5.7309999999999999"/>
    <n v="0"/>
    <s v="01.04.2023 r."/>
    <s v="kolejna"/>
    <s v="Gmina Bełchatów"/>
    <s v="Gmina Bełchatów"/>
    <m/>
  </r>
  <r>
    <s v="40."/>
    <s v="Oświetlenie uliczne"/>
    <s v="-"/>
    <s v="St. 8-0433"/>
    <s v="Niedyszyna"/>
    <s v="97-400"/>
    <s v="Bełchatów"/>
    <n v="8000002000120"/>
    <s v="PLZELD080485200150"/>
    <n v="9016743"/>
    <s v="PGE Dystrybucja S.A. Oddział Łódź-Obszar II"/>
    <s v="PGE Obrót S.A. - sprzedawca rezerwowy"/>
    <x v="0"/>
    <n v="4"/>
    <n v="7.0229999999999997"/>
    <n v="7.0229999999999997"/>
    <n v="0"/>
    <s v="01.04.2023 r."/>
    <s v="kolejna"/>
    <s v="Gmina Bełchatów"/>
    <s v="Gmina Bełchatów"/>
    <m/>
  </r>
  <r>
    <s v="41."/>
    <s v="Oświetlenie uliczne"/>
    <s v="-"/>
    <s v="St. 8-0424"/>
    <s v="Postękalice"/>
    <s v="97-400"/>
    <s v="Bełchatów"/>
    <n v="8000002000121"/>
    <s v="PLZELD080485210151"/>
    <n v="26007357"/>
    <s v="PGE Dystrybucja S.A. Oddział Łódź-Obszar II"/>
    <s v="PGE Obrót S.A. - sprzedawca rezerwowy"/>
    <x v="0"/>
    <n v="4"/>
    <n v="7.343"/>
    <n v="7.343"/>
    <n v="0"/>
    <s v="01.04.2023 r."/>
    <s v="kolejna"/>
    <s v="Gmina Bełchatów"/>
    <s v="Gmina Bełchatów"/>
    <m/>
  </r>
  <r>
    <s v="42."/>
    <s v="Oświetlenie uliczne"/>
    <s v="-"/>
    <s v="St. 8-0636"/>
    <s v="Wielopole"/>
    <s v="97-400"/>
    <s v="Bełchatów"/>
    <n v="8000002000122"/>
    <s v="PLZELD080485220152"/>
    <n v="83636193"/>
    <s v="PGE Dystrybucja S.A. Oddział Łódź-Obszar II"/>
    <s v="PGE Obrót S.A. - sprzedawca rezerwowy"/>
    <x v="0"/>
    <n v="4"/>
    <n v="16.648"/>
    <n v="16.648"/>
    <n v="0"/>
    <s v="01.04.2023 r."/>
    <s v="kolejna"/>
    <s v="Gmina Bełchatów"/>
    <s v="Gmina Bełchatów"/>
    <m/>
  </r>
  <r>
    <s v="43."/>
    <s v="Oświetlenie uliczne"/>
    <s v="-"/>
    <s v="St 8-0145"/>
    <s v="Dobiecin"/>
    <s v="97-400"/>
    <s v="Bełchatów"/>
    <n v="8000002000125"/>
    <s v="PLZELD080485230153"/>
    <n v="26020932"/>
    <s v="PGE Dystrybucja S.A. Oddział Łódź-Obszar II"/>
    <s v="PGE Obrót S.A. - sprzedawca rezerwowy"/>
    <x v="0"/>
    <n v="4"/>
    <n v="6.3"/>
    <n v="6.3"/>
    <n v="0"/>
    <s v="01.04.2023 r."/>
    <s v="kolejna"/>
    <s v="Gmina Bełchatów"/>
    <s v="Gmina Bełchatów"/>
    <m/>
  </r>
  <r>
    <s v="44."/>
    <s v="Oświetlenie uliczne"/>
    <s v="-"/>
    <s v="st. 8-0190"/>
    <s v="Korczew II"/>
    <s v="97-400"/>
    <s v="Bełchatów"/>
    <n v="8000002000126"/>
    <s v="PLZELD080485240154"/>
    <n v="22623050"/>
    <s v="PGE Dystrybucja S.A. Oddział Łódź-Obszar II"/>
    <s v="PGE Obrót S.A. - sprzedawca rezerwowy"/>
    <x v="0"/>
    <n v="4"/>
    <n v="14.124000000000001"/>
    <n v="14.124000000000001"/>
    <n v="0"/>
    <s v="01.04.2023 r."/>
    <s v="kolejna"/>
    <s v="Gmina Bełchatów"/>
    <s v="Gmina Bełchatów"/>
    <m/>
  </r>
  <r>
    <s v="45."/>
    <s v="Oświetlenie uliczne"/>
    <s v="-"/>
    <s v="St. 8-0619"/>
    <s v="Adamów Apolinów"/>
    <s v="97-400"/>
    <s v="Bełchatów"/>
    <n v="8000002000127"/>
    <s v="PLZELD080485250155"/>
    <s v="97699649"/>
    <s v="PGE Dystrybucja S.A. Oddział Łódź-Obszar II"/>
    <s v="PGE Obrót S.A. - sprzedawca rezerwowy"/>
    <x v="0"/>
    <n v="4"/>
    <n v="3.4929999999999999"/>
    <n v="3.4929999999999999"/>
    <n v="0"/>
    <s v="01.04.2023 r."/>
    <s v="kolejna"/>
    <s v="Gmina Bełchatów"/>
    <s v="Gmina Bełchatów"/>
    <m/>
  </r>
  <r>
    <s v="46."/>
    <s v="Oświetlenie uliczne"/>
    <s v="-"/>
    <s v="8-1150"/>
    <s v="Rząsawa"/>
    <s v="97-400"/>
    <s v="Bełchatów"/>
    <n v="8000002000128"/>
    <s v="PLZELD080485260156"/>
    <n v="83109099"/>
    <s v="PGE Dystrybucja S.A. Oddział Łódź-Obszar II"/>
    <s v="PGE Obrót S.A. - sprzedawca rezerwowy"/>
    <x v="0"/>
    <n v="4"/>
    <n v="21.956"/>
    <n v="21.956"/>
    <n v="0"/>
    <s v="01.04.2023 r."/>
    <s v="kolejna"/>
    <s v="Gmina Bełchatów"/>
    <s v="Gmina Bełchatów"/>
    <m/>
  </r>
  <r>
    <s v="47."/>
    <s v="Oświetlenie uliczne"/>
    <s v="-"/>
    <s v="8-0613"/>
    <s v="Anastazów"/>
    <s v="97-400"/>
    <s v="Bełchatów"/>
    <n v="8000002000129"/>
    <s v="PLZELD080485270157"/>
    <s v="97699652"/>
    <s v="PGE Dystrybucja S.A. Oddział Łódź-Obszar II"/>
    <s v="PGE Obrót S.A. - sprzedawca rezerwowy"/>
    <x v="0"/>
    <n v="4"/>
    <n v="7.585"/>
    <n v="7.585"/>
    <n v="0"/>
    <s v="01.04.2023 r."/>
    <s v="kolejna"/>
    <s v="Gmina Bełchatów"/>
    <s v="Gmina Bełchatów"/>
    <m/>
  </r>
  <r>
    <s v="48."/>
    <s v="Oświetlenie uliczne"/>
    <s v="-"/>
    <s v="St. 8-0075"/>
    <s v="Adamów"/>
    <s v="97-400"/>
    <s v="Bełchatów"/>
    <n v="8000002000130"/>
    <s v="PLZELD080485280158"/>
    <s v="97699658"/>
    <s v="PGE Dystrybucja S.A. Oddział Łódź-Obszar II"/>
    <s v="PGE Obrót S.A. - sprzedawca rezerwowy"/>
    <x v="0"/>
    <n v="4"/>
    <n v="8.5370000000000008"/>
    <n v="8.5370000000000008"/>
    <n v="0"/>
    <s v="01.04.2023 r."/>
    <s v="kolejna"/>
    <s v="Gmina Bełchatów"/>
    <s v="Gmina Bełchatów"/>
    <m/>
  </r>
  <r>
    <s v="49."/>
    <s v="Oświetlenie uliczne"/>
    <s v="-"/>
    <s v="-"/>
    <s v="Podwody - Wygwizdów"/>
    <s v="97-400"/>
    <s v="Bełchatów"/>
    <n v="8000002000133"/>
    <s v="PLZELD080485290159"/>
    <n v="83329643"/>
    <s v="PGE Dystrybucja S.A. Oddział Łódź-Obszar II"/>
    <s v="PGE Obrót S.A. - sprzedawca rezerwowy"/>
    <x v="0"/>
    <n v="4"/>
    <n v="11.680999999999999"/>
    <n v="11.680999999999999"/>
    <n v="0"/>
    <s v="01.04.2023 r."/>
    <s v="kolejna"/>
    <s v="Gmina Bełchatów"/>
    <s v="Gmina Bełchatów"/>
    <m/>
  </r>
  <r>
    <s v="50."/>
    <s v="Oświetlenie uliczne"/>
    <s v="-"/>
    <s v="st. 8-1010"/>
    <s v="Kałduny - Marianka"/>
    <s v="97-400"/>
    <s v="Bełchatów"/>
    <n v="8000002000137"/>
    <s v="PLZELD080485300160"/>
    <n v="25533848"/>
    <s v="PGE Dystrybucja S.A. Oddział Łódź-Obszar II"/>
    <s v="PGE Obrót S.A. - sprzedawca rezerwowy"/>
    <x v="0"/>
    <n v="4"/>
    <n v="3.5070000000000001"/>
    <n v="3.5070000000000001"/>
    <n v="0"/>
    <s v="01.04.2023 r."/>
    <s v="kolejna"/>
    <s v="Gmina Bełchatów"/>
    <s v="Gmina Bełchatów"/>
    <m/>
  </r>
  <r>
    <s v="51."/>
    <s v="Oświetlenie uliczne"/>
    <s v="-"/>
    <s v="st. 8-0069"/>
    <s v="Dobiecin Kolonia"/>
    <s v="97-400"/>
    <s v="Bełchatów"/>
    <n v="8000002000138"/>
    <s v="PLZELD080485310161"/>
    <n v="83329405"/>
    <s v="PGE Dystrybucja S.A. Oddział Łódź-Obszar II"/>
    <s v="PGE Obrót S.A. - sprzedawca rezerwowy"/>
    <x v="0"/>
    <n v="4"/>
    <n v="8.3810000000000002"/>
    <n v="8.3810000000000002"/>
    <n v="0"/>
    <s v="01.04.2023 r."/>
    <s v="kolejna"/>
    <s v="Gmina Bełchatów"/>
    <s v="Gmina Bełchatów"/>
    <m/>
  </r>
  <r>
    <s v="52."/>
    <s v="Oświetlenie uliczne"/>
    <s v="-"/>
    <s v="st. 8-0525"/>
    <s v="Oleśnik"/>
    <s v="97-400"/>
    <s v="Bełchatów"/>
    <n v="8000002000139"/>
    <s v="PLZELD080485320162"/>
    <n v="25276983"/>
    <s v="PGE Dystrybucja S.A. Oddział Łódź-Obszar II"/>
    <s v="PGE Obrót S.A. - sprzedawca rezerwowy"/>
    <x v="0"/>
    <n v="4"/>
    <n v="2.3839999999999999"/>
    <n v="2.3839999999999999"/>
    <n v="0"/>
    <s v="01.04.2023 r."/>
    <s v="kolejna"/>
    <s v="Gmina Bełchatów"/>
    <s v="Gmina Bełchatów"/>
    <m/>
  </r>
  <r>
    <s v="53."/>
    <s v="Oświetlenie uliczne"/>
    <s v="-"/>
    <s v="st. 8-0506"/>
    <s v="Oleśnik"/>
    <s v="97-400"/>
    <s v="Bełchatów"/>
    <n v="8000002000140"/>
    <s v="PLZELD080485330163"/>
    <n v="954511114"/>
    <s v="PGE Dystrybucja S.A. Oddział Łódź-Obszar II"/>
    <s v="PGE Obrót S.A. - sprzedawca rezerwowy"/>
    <x v="0"/>
    <n v="4"/>
    <n v="9.2929999999999993"/>
    <n v="9.2929999999999993"/>
    <n v="0"/>
    <s v="01.04.2023 r."/>
    <s v="kolejna"/>
    <s v="Gmina Bełchatów"/>
    <s v="Gmina Bełchatów"/>
    <m/>
  </r>
  <r>
    <s v="54."/>
    <s v="Oświetlenie uliczne"/>
    <s v="-"/>
    <s v="st. 8-0507"/>
    <s v="Oleśnik"/>
    <s v="97-400"/>
    <s v="Bełchatów"/>
    <n v="8000002000141"/>
    <s v="PLZELD080485340164"/>
    <n v="25515080"/>
    <s v="PGE Dystrybucja S.A. Oddział Łódź-Obszar II"/>
    <s v="PGE Obrót S.A. - sprzedawca rezerwowy"/>
    <x v="0"/>
    <n v="4"/>
    <n v="20.536000000000001"/>
    <n v="20.536000000000001"/>
    <n v="0"/>
    <s v="01.04.2023 r."/>
    <s v="kolejna"/>
    <s v="Gmina Bełchatów"/>
    <s v="Gmina Bełchatów"/>
    <m/>
  </r>
  <r>
    <s v="55."/>
    <s v="Oświetlenie uliczne"/>
    <s v="-"/>
    <s v="st. 8-0657"/>
    <s v="Oleśnik"/>
    <s v="97-400"/>
    <s v="Bełchatów"/>
    <n v="8000002000142"/>
    <s v="PLZELD080485350165"/>
    <n v="25516360"/>
    <s v="PGE Dystrybucja S.A. Oddział Łódź-Obszar II"/>
    <s v="PGE Obrót S.A. - sprzedawca rezerwowy"/>
    <x v="0"/>
    <n v="4"/>
    <n v="20.283999999999999"/>
    <n v="20.283999999999999"/>
    <n v="0"/>
    <s v="01.04.2023 r."/>
    <s v="kolejna"/>
    <s v="Gmina Bełchatów"/>
    <s v="Gmina Bełchatów"/>
    <m/>
  </r>
  <r>
    <s v="56."/>
    <s v="Oświetlenie uliczne"/>
    <s v="-"/>
    <s v="st. 8-0508"/>
    <s v="Oleśnik"/>
    <s v="97-400"/>
    <s v="Bełchatów"/>
    <n v="8000002000143"/>
    <s v="PLZELD080485360166"/>
    <n v="25532342"/>
    <s v="PGE Dystrybucja S.A. Oddział Łódź-Obszar II"/>
    <s v="PGE Obrót S.A. - sprzedawca rezerwowy"/>
    <x v="0"/>
    <n v="4"/>
    <n v="14.263"/>
    <n v="14.263"/>
    <n v="0"/>
    <s v="01.04.2023 r."/>
    <s v="kolejna"/>
    <s v="Gmina Bełchatów"/>
    <s v="Gmina Bełchatów"/>
    <m/>
  </r>
  <r>
    <s v="57."/>
    <s v="Oświetlenie uliczne"/>
    <s v="-"/>
    <s v="8-0509"/>
    <s v="Oleśnik"/>
    <s v="97-400"/>
    <s v="Bełchatów"/>
    <n v="8000002000144"/>
    <s v="PLZELD080485370167"/>
    <n v="25267178"/>
    <s v="PGE Dystrybucja S.A. Oddział Łódź-Obszar II"/>
    <s v="PGE Obrót S.A. - sprzedawca rezerwowy"/>
    <x v="0"/>
    <n v="4"/>
    <n v="7.2450000000000001"/>
    <n v="7.2450000000000001"/>
    <n v="0"/>
    <s v="01.04.2023 r."/>
    <s v="kolejna"/>
    <s v="Gmina Bełchatów"/>
    <s v="Gmina Bełchatów"/>
    <m/>
  </r>
  <r>
    <s v="58."/>
    <s v="Oświetlenie uliczne"/>
    <s v="-"/>
    <s v="st. 8-0190"/>
    <s v="Korczew"/>
    <s v="97-400"/>
    <s v="Bełchatów"/>
    <n v="8000002000145"/>
    <s v="PLZELD080485380168"/>
    <n v="25278011"/>
    <s v="PGE Dystrybucja S.A. Oddział Łódź-Obszar II"/>
    <s v="PGE Obrót S.A. - sprzedawca rezerwowy"/>
    <x v="0"/>
    <n v="4"/>
    <n v="8.8829999999999991"/>
    <n v="8.8829999999999991"/>
    <n v="0"/>
    <s v="01.04.2023 r."/>
    <s v="kolejna"/>
    <s v="Gmina Bełchatów"/>
    <s v="Gmina Bełchatów"/>
    <m/>
  </r>
  <r>
    <s v="59."/>
    <s v="Oświetlenie uliczne"/>
    <s v="-"/>
    <s v="st. 8-0407"/>
    <s v="Helenów"/>
    <s v="97-400"/>
    <s v="Bełchatów"/>
    <n v="8000002000150"/>
    <s v="PLZELD080484830113"/>
    <n v="26007359"/>
    <s v="PGE Dystrybucja S.A. Oddział Łódź-Obszar II"/>
    <s v="PGE Obrót S.A. - sprzedawca rezerwowy"/>
    <x v="0"/>
    <n v="5"/>
    <n v="13.871"/>
    <n v="13.871"/>
    <n v="0"/>
    <s v="01.04.2023 r."/>
    <s v="kolejna"/>
    <s v="Gmina Bełchatów"/>
    <s v="Gmina Bełchatów"/>
    <m/>
  </r>
  <r>
    <s v="60."/>
    <s v="Oświetlenie uliczne"/>
    <s v="-"/>
    <s v="8-1090"/>
    <s v="Niedyszyna"/>
    <s v="97-400"/>
    <s v="Bełchatów"/>
    <n v="8000002000152"/>
    <s v="PLZELD080485390169"/>
    <s v="97699716"/>
    <s v="PGE Dystrybucja S.A. Oddział Łódź-Obszar II"/>
    <s v="PGE Obrót S.A. - sprzedawca rezerwowy"/>
    <x v="0"/>
    <n v="6"/>
    <n v="14.382999999999999"/>
    <n v="14.382999999999999"/>
    <n v="0"/>
    <s v="01.04.2023 r."/>
    <s v="kolejna"/>
    <s v="Gmina Bełchatów"/>
    <s v="Gmina Bełchatów"/>
    <m/>
  </r>
  <r>
    <s v="61."/>
    <s v="Oświetlenie uliczne"/>
    <s v="-"/>
    <s v="8-1076"/>
    <s v="Łękawa"/>
    <s v="97-400"/>
    <s v="Bełchatów"/>
    <n v="8000002000159"/>
    <s v="PLZELD080485400170"/>
    <n v="83636325"/>
    <s v="PGE Dystrybucja S.A. Oddział Łódź-Obszar II"/>
    <s v="PGE Obrót S.A. - sprzedawca rezerwowy"/>
    <x v="0"/>
    <n v="4"/>
    <n v="9.6460000000000008"/>
    <n v="9.6460000000000008"/>
    <n v="0"/>
    <s v="01.04.2023 r."/>
    <s v="kolejna"/>
    <s v="Gmina Bełchatów"/>
    <s v="Gmina Bełchatów"/>
    <m/>
  </r>
  <r>
    <s v="62."/>
    <s v="Oświetlenie uliczne"/>
    <s v="-"/>
    <s v="8-1475"/>
    <s v="Dobrzelów"/>
    <s v="97-400"/>
    <s v="Bełchatów"/>
    <n v="8000002000168"/>
    <s v="PLZELD080485410171"/>
    <s v="97700132"/>
    <s v="PGE Dystrybucja S.A. Oddział Łódź-Obszar II"/>
    <s v="PGE Obrót S.A. - sprzedawca rezerwowy"/>
    <x v="0"/>
    <n v="2"/>
    <n v="6.7590000000000003"/>
    <n v="6.7590000000000003"/>
    <n v="0"/>
    <s v="01.04.2023 r."/>
    <s v="kolejna"/>
    <s v="Gmina Bełchatów"/>
    <s v="Gmina Bełchatów"/>
    <m/>
  </r>
  <r>
    <s v="63."/>
    <s v="Oświetlenie uliczne"/>
    <s v="-"/>
    <s v="8-1093"/>
    <s v="Postękalice"/>
    <s v="97-400"/>
    <s v="Bełchatów"/>
    <n v="8000002000174"/>
    <s v="PLZELD080485420172"/>
    <n v="30606817"/>
    <s v="PGE Dystrybucja S.A. Oddział Łódź-Obszar II"/>
    <s v="PGE Obrót S.A. - sprzedawca rezerwowy"/>
    <x v="0"/>
    <n v="2"/>
    <n v="6.4450000000000003"/>
    <n v="6.4450000000000003"/>
    <n v="0"/>
    <s v="01.04.2023 r."/>
    <s v="kolejna"/>
    <s v="Gmina Bełchatów"/>
    <s v="Gmina Bełchatów"/>
    <m/>
  </r>
  <r>
    <s v="64."/>
    <s v="Oświetlenie uliczne"/>
    <s v="-"/>
    <s v="-"/>
    <s v="Bukowa"/>
    <s v="97-400"/>
    <s v="Bełchatów"/>
    <n v="8000002000177"/>
    <s v="PLZELD080495950158"/>
    <n v="97282917"/>
    <s v="PGE Dystrybucja S.A. Oddział Łódź-Obszar II"/>
    <s v="PGE Obrót S.A. - sprzedawca rezerwowy"/>
    <x v="0"/>
    <n v="2"/>
    <n v="11.156000000000001"/>
    <n v="11.156000000000001"/>
    <n v="0"/>
    <s v="01.04.2023 r."/>
    <s v="kolejna"/>
    <s v="Gmina Bełchatów"/>
    <s v="Gmina Bełchatów"/>
    <m/>
  </r>
  <r>
    <s v="65."/>
    <s v="Oświetlenie uliczne"/>
    <s v="-"/>
    <s v="dz. nr 38"/>
    <s v="Adamów"/>
    <s v="97-400"/>
    <s v="Bełchatów"/>
    <n v="8000002000178"/>
    <s v="PLZELD080498690141"/>
    <n v="26563461"/>
    <s v="PGE Dystrybucja S.A. Oddział Łódź-Obszar II"/>
    <s v="PGE Obrót S.A. - sprzedawca rezerwowy"/>
    <x v="0"/>
    <n v="2"/>
    <n v="4.085"/>
    <n v="4.085"/>
    <n v="0"/>
    <s v="01.04.2023 r."/>
    <s v="kolejna"/>
    <s v="Gmina Bełchatów"/>
    <s v="Gmina Bełchatów"/>
    <m/>
  </r>
  <r>
    <s v="66."/>
    <s v="Oświetlenie uliczne"/>
    <s v="-"/>
    <s v="dz. nr 83/18"/>
    <s v="Adamów"/>
    <s v="97-400"/>
    <s v="Bełchatów"/>
    <n v="8000002000179"/>
    <s v="PLZELD080498700142"/>
    <n v="26893340"/>
    <s v="PGE Dystrybucja S.A. Oddział Łódź-Obszar II"/>
    <s v="PGE Obrót S.A. - sprzedawca rezerwowy"/>
    <x v="0"/>
    <n v="2"/>
    <n v="6.22"/>
    <n v="6.22"/>
    <n v="0"/>
    <s v="01.04.2023 r."/>
    <s v="kolejna"/>
    <s v="Gmina Bełchatów"/>
    <s v="Gmina Bełchatów"/>
    <m/>
  </r>
  <r>
    <s v="67."/>
    <s v="Oświetlenie uliczne nr 3"/>
    <s v="-"/>
    <s v="dz. nr164"/>
    <s v="Bukowa"/>
    <s v="97-400"/>
    <s v="Bełchatów"/>
    <n v="8000002000180"/>
    <s v="PLZELD080498710143"/>
    <n v="26655125"/>
    <s v="PGE Dystrybucja S.A. Oddział Łódź-Obszar II"/>
    <s v="PGE Obrót S.A. - sprzedawca rezerwowy"/>
    <x v="0"/>
    <n v="1"/>
    <n v="5.6529999999999996"/>
    <n v="5.6529999999999996"/>
    <n v="0"/>
    <s v="01.04.2023 r."/>
    <s v="kolejna"/>
    <s v="Gmina Bełchatów"/>
    <s v="Gmina Bełchatów"/>
    <m/>
  </r>
  <r>
    <s v="68."/>
    <s v="Oświetlenie uliczne"/>
    <s v="-"/>
    <s v="dz. nr 344/1"/>
    <s v="Zalesna"/>
    <s v="97-400"/>
    <s v="Bełchatów"/>
    <n v="8000002000184"/>
    <s v="PLZELD080504950185"/>
    <s v="13451967"/>
    <s v="PGE Dystrybucja S.A. Oddział Łódź-Obszar II"/>
    <s v="PGE Obrót S.A. - sprzedawca rezerwowy"/>
    <x v="0"/>
    <n v="4"/>
    <n v="3.8130000000000002"/>
    <n v="3.8130000000000002"/>
    <n v="0"/>
    <s v="01.04.2023 r."/>
    <s v="kolejna"/>
    <s v="Gmina Bełchatów"/>
    <s v="Gmina Bełchatów"/>
    <m/>
  </r>
  <r>
    <s v="69."/>
    <s v="oświetlenie uliczne- zasilanie tymczasowe dz. 601"/>
    <s v="-"/>
    <s v="dz. 601"/>
    <s v="Zdzieszulice Górne"/>
    <s v="97-400"/>
    <s v="Bełchatów"/>
    <n v="8000002000188"/>
    <s v="PLZELD080513710188"/>
    <n v="90052722"/>
    <s v="PGE Dystrybucja S.A. Oddział Łódź-Obszar II"/>
    <s v="PGE Obrót S.A. - sprzedawca rezerwowy"/>
    <x v="1"/>
    <n v="12"/>
    <n v="8.2929999999999993"/>
    <n v="8.2929999999999993"/>
    <n v="0"/>
    <s v="01.04.2023 r."/>
    <s v="kolejna"/>
    <s v="Gmina Bełchatów"/>
    <s v="Gmina Bełchatów"/>
    <m/>
  </r>
  <r>
    <s v="70."/>
    <s v="Oświetlenie uliczne"/>
    <s v="-"/>
    <s v="dz. Nr 169"/>
    <s v="Bukowa"/>
    <s v="97-400"/>
    <s v="Bełchatów"/>
    <n v="8000002000387"/>
    <s v="PLZELD080518120144"/>
    <n v="97227057"/>
    <s v="PGE Dystrybucja S.A. Oddział Łódź-Obszar II"/>
    <s v="PGE Obrót S.A. - sprzedawca rezerwowy"/>
    <x v="0"/>
    <n v="1"/>
    <n v="2.968"/>
    <n v="2.968"/>
    <n v="0"/>
    <s v="01.04.2023 r."/>
    <s v="kolejna"/>
    <s v="Gmina Bełchatów"/>
    <s v="Gmina Bełchatów"/>
    <m/>
  </r>
  <r>
    <s v="71."/>
    <s v="Oświetlenie uliczne"/>
    <s v="-"/>
    <s v="dz. 252/4"/>
    <s v="Adamów"/>
    <s v="97-400"/>
    <s v="Bełchatów"/>
    <n v="8000002000389"/>
    <s v="PLZELD080524700123"/>
    <n v="83696345"/>
    <s v="PGE Dystrybucja S.A. Oddział Łódź-Obszar II"/>
    <s v="PGE Obrót S.A. - sprzedawca rezerwowy"/>
    <x v="0"/>
    <n v="1"/>
    <n v="1.5229999999999999"/>
    <n v="1.5229999999999999"/>
    <n v="0"/>
    <s v="01.04.2023 r."/>
    <s v="kolejna"/>
    <s v="Gmina Bełchatów"/>
    <s v="Gmina Bełchatów"/>
    <m/>
  </r>
  <r>
    <s v="72."/>
    <s v="Oświetlenie uliczne"/>
    <s v="-"/>
    <s v="2/8-0055"/>
    <s v="Augustynów"/>
    <s v="97-400"/>
    <s v="Bełchatów"/>
    <n v="8000002900001"/>
    <s v="PLZELD080007260177"/>
    <s v="97699647"/>
    <s v="PGE Dystrybucja S.A. Oddział Łódź-Obszar II"/>
    <s v="PGE Obrót S.A. - sprzedawca rezerwowy"/>
    <x v="0"/>
    <n v="4"/>
    <n v="6.7240000000000002"/>
    <n v="6.7240000000000002"/>
    <n v="0"/>
    <s v="01.04.2023 r."/>
    <s v="kolejna"/>
    <s v="Gmina Bełchatów"/>
    <s v="Gmina Bełchatów"/>
    <m/>
  </r>
  <r>
    <s v="73."/>
    <s v="Oświetlenie uliczne"/>
    <s v="-"/>
    <s v="3/8-0163"/>
    <s v="Mazury"/>
    <s v="97-400"/>
    <s v="Bełchatów"/>
    <n v="8000002900002"/>
    <s v="PLZELD080484460173"/>
    <n v="9093013"/>
    <s v="PGE Dystrybucja S.A. Oddział Łódź-Obszar II"/>
    <s v="PGE Obrót S.A. - sprzedawca rezerwowy"/>
    <x v="0"/>
    <n v="8"/>
    <n v="13.744999999999999"/>
    <n v="13.744999999999999"/>
    <n v="0"/>
    <s v="01.04.2023 r."/>
    <s v="kolejna"/>
    <s v="Gmina Bełchatów"/>
    <s v="Gmina Bełchatów"/>
    <m/>
  </r>
  <r>
    <s v="74."/>
    <s v="Oświetlenie uliczne"/>
    <s v="-"/>
    <s v="st. 8-0629"/>
    <s v="Bukowa"/>
    <s v="97-400"/>
    <s v="Bełchatów"/>
    <n v="8000002900003"/>
    <s v="PLZELD080484470174"/>
    <n v="23907990"/>
    <s v="PGE Dystrybucja S.A. Oddział Łódź-Obszar II"/>
    <s v="PGE Obrót S.A. - sprzedawca rezerwowy"/>
    <x v="0"/>
    <n v="4"/>
    <n v="18.573"/>
    <n v="18.573"/>
    <n v="0"/>
    <s v="01.04.2023 r."/>
    <s v="kolejna"/>
    <s v="Gmina Bełchatów"/>
    <s v="Gmina Bełchatów"/>
    <m/>
  </r>
  <r>
    <s v="75."/>
    <s v="Oświetlenie uliczne"/>
    <s v="-"/>
    <s v="1/8-0172"/>
    <s v="Dobrzelów"/>
    <s v="97-400"/>
    <s v="Bełchatów"/>
    <n v="8000002900004"/>
    <s v="PLZELD080484480175"/>
    <s v="97699784"/>
    <s v="PGE Dystrybucja S.A. Oddział Łódź-Obszar II"/>
    <s v="PGE Obrót S.A. - sprzedawca rezerwowy"/>
    <x v="0"/>
    <n v="4"/>
    <n v="20.48"/>
    <n v="20.48"/>
    <n v="0"/>
    <s v="01.04.2023 r."/>
    <s v="kolejna"/>
    <s v="Gmina Bełchatów"/>
    <s v="Gmina Bełchatów"/>
    <m/>
  </r>
  <r>
    <s v="76."/>
    <s v="Oświetlenie uliczne"/>
    <s v="-"/>
    <s v="st. 8-0119"/>
    <s v="Kurnos-Borki"/>
    <s v="97-400"/>
    <s v="Bełchatów"/>
    <n v="8000002900005"/>
    <s v="PLZELD080484490176"/>
    <n v="83714906"/>
    <s v="PGE Dystrybucja S.A. Oddział Łódź-Obszar II"/>
    <s v="PGE Obrót S.A. - sprzedawca rezerwowy"/>
    <x v="0"/>
    <n v="4"/>
    <n v="20.315999999999999"/>
    <n v="20.315999999999999"/>
    <n v="0"/>
    <s v="01.04.2023 r."/>
    <s v="kolejna"/>
    <s v="Gmina Bełchatów"/>
    <s v="Gmina Bełchatów"/>
    <m/>
  </r>
  <r>
    <s v="77."/>
    <s v="Oświetlenie uliczne"/>
    <s v="-"/>
    <s v="st. 8-0113"/>
    <s v="Wygoda"/>
    <s v="97-400"/>
    <s v="Bełchatów"/>
    <n v="8000002900008"/>
    <s v="PLZELD080484510178"/>
    <n v="25990183"/>
    <s v="PGE Dystrybucja S.A. Oddział Łódź-Obszar II"/>
    <s v="PGE Obrót S.A. - sprzedawca rezerwowy"/>
    <x v="0"/>
    <n v="4"/>
    <n v="4.9809999999999999"/>
    <n v="4.9809999999999999"/>
    <n v="0"/>
    <s v="01.04.2023 r."/>
    <s v="kolejna"/>
    <s v="Gmina Bełchatów"/>
    <s v="Gmina Bełchatów"/>
    <m/>
  </r>
  <r>
    <s v="78."/>
    <s v="Oświetlenie uliczne"/>
    <s v="-"/>
    <s v="st. 8-0033"/>
    <s v="Wólka Łękowska"/>
    <s v="97-400"/>
    <s v="Bełchatów"/>
    <n v="8000002900009"/>
    <s v="PLZELD080484520179"/>
    <n v="83108873"/>
    <s v="PGE Dystrybucja S.A. Oddział Łódź-Obszar II"/>
    <s v="PGE Obrót S.A. - sprzedawca rezerwowy"/>
    <x v="0"/>
    <n v="4"/>
    <n v="6.9020000000000001"/>
    <n v="6.9020000000000001"/>
    <n v="0"/>
    <s v="01.04.2023 r."/>
    <s v="kolejna"/>
    <s v="Gmina Bełchatów"/>
    <s v="Gmina Bełchatów"/>
    <m/>
  </r>
  <r>
    <s v="79."/>
    <s v="Oświetlenie uliczne"/>
    <s v="-"/>
    <s v="st. 8-0171"/>
    <s v="Zawadów"/>
    <s v="97-400"/>
    <s v="Bełchatów"/>
    <n v="8000002900012"/>
    <s v="PLZELD080484540181"/>
    <n v="24045566"/>
    <s v="PGE Dystrybucja S.A. Oddział Łódź-Obszar II"/>
    <s v="PGE Obrót S.A. - sprzedawca rezerwowy"/>
    <x v="0"/>
    <n v="4"/>
    <n v="21.687999999999999"/>
    <n v="21.687999999999999"/>
    <n v="0"/>
    <s v="01.04.2023 r."/>
    <s v="kolejna"/>
    <s v="Gmina Bełchatów"/>
    <s v="Gmina Bełchatów"/>
    <m/>
  </r>
  <r>
    <s v="80."/>
    <s v="Oświetlenie uliczne"/>
    <s v="-"/>
    <s v="st. 8-0164"/>
    <s v="Augustynów"/>
    <s v="97-400"/>
    <s v="Bełchatów"/>
    <n v="8000002900013"/>
    <s v="PLZELD080484550182"/>
    <n v="30853901"/>
    <s v="PGE Dystrybucja S.A. Oddział Łódź-Obszar II"/>
    <s v="PGE Obrót S.A. - sprzedawca rezerwowy"/>
    <x v="0"/>
    <n v="4"/>
    <n v="10.494999999999999"/>
    <n v="10.494999999999999"/>
    <n v="0"/>
    <s v="01.04.2023 r."/>
    <s v="kolejna"/>
    <s v="Gmina Bełchatów"/>
    <s v="Gmina Bełchatów"/>
    <m/>
  </r>
  <r>
    <s v="81."/>
    <s v="Oświetlenie uliczne"/>
    <s v="-"/>
    <s v="st. 8-1082"/>
    <s v="Zdzieszulice Górne"/>
    <s v="97-400"/>
    <s v="Bełchatów"/>
    <n v="8000002900014"/>
    <s v="PLZELD080484780108"/>
    <n v="8729610"/>
    <s v="PGE Dystrybucja S.A. Oddział Łódź-Obszar II"/>
    <s v="PGE Obrót S.A. - sprzedawca rezerwowy"/>
    <x v="0"/>
    <n v="8"/>
    <n v="15.744999999999999"/>
    <n v="15.744999999999999"/>
    <n v="0"/>
    <s v="01.04.2023 r."/>
    <s v="kolejna"/>
    <s v="Gmina Bełchatów"/>
    <s v="Gmina Bełchatów"/>
    <m/>
  </r>
  <r>
    <s v="82."/>
    <s v="Oświetlenie uliczne"/>
    <s v="-"/>
    <s v="st. 8-1083"/>
    <s v="Zdzieszulice Górne"/>
    <s v="97-400"/>
    <s v="Bełchatów"/>
    <n v="8000002900015"/>
    <s v="PLZELD080484790109"/>
    <n v="8742730"/>
    <s v="PGE Dystrybucja S.A. Oddział Łódź-Obszar II"/>
    <s v="PGE Obrót S.A. - sprzedawca rezerwowy"/>
    <x v="0"/>
    <n v="8"/>
    <n v="36.087000000000003"/>
    <n v="36.087000000000003"/>
    <n v="0"/>
    <s v="01.04.2023 r."/>
    <s v="kolejna"/>
    <s v="Gmina Bełchatów"/>
    <s v="Gmina Bełchatów"/>
    <m/>
  </r>
  <r>
    <s v="83."/>
    <s v="Oświetlenie uliczne"/>
    <s v="-"/>
    <s v="st. 8-0159"/>
    <s v="Wola Mikorska"/>
    <s v="97-400"/>
    <s v="Bełchatów"/>
    <n v="8000002900016"/>
    <s v="PLZELD080484560183"/>
    <n v="25798709"/>
    <s v="PGE Dystrybucja S.A. Oddział Łódź-Obszar II"/>
    <s v="PGE Obrót S.A. - sprzedawca rezerwowy"/>
    <x v="0"/>
    <n v="4"/>
    <n v="9.6319999999999997"/>
    <n v="9.6319999999999997"/>
    <n v="0"/>
    <s v="01.04.2023 r."/>
    <s v="kolejna"/>
    <s v="Gmina Bełchatów"/>
    <s v="Gmina Bełchatów"/>
    <m/>
  </r>
  <r>
    <s v="84."/>
    <s v="Oświetlenie uliczne"/>
    <s v="-"/>
    <s v="st. 8-0118"/>
    <s v="Kurnos Drugi"/>
    <s v="97-400"/>
    <s v="Bełchatów"/>
    <n v="8000002900017"/>
    <s v="PLZELD080484570184"/>
    <n v="9474217"/>
    <s v="PGE Dystrybucja S.A. Oddział Łódź-Obszar II"/>
    <s v="PGE Obrót S.A. - sprzedawca rezerwowy"/>
    <x v="0"/>
    <n v="8"/>
    <n v="27.878"/>
    <n v="27.878"/>
    <n v="0"/>
    <s v="01.04.2023 r."/>
    <s v="kolejna"/>
    <s v="Gmina Bełchatów"/>
    <s v="Gmina Bełchatów"/>
    <m/>
  </r>
  <r>
    <s v="85."/>
    <s v="Oświetlenie uliczne"/>
    <s v="-"/>
    <s v="st. 8-0170"/>
    <s v="Zawadów"/>
    <s v="97-400"/>
    <s v="Bełchatów"/>
    <n v="8000002900018"/>
    <s v="PLZELD080484580185"/>
    <n v="23574521"/>
    <s v="PGE Dystrybucja S.A. Oddział Łódź-Obszar II"/>
    <s v="PGE Obrót S.A. - sprzedawca rezerwowy"/>
    <x v="0"/>
    <n v="4"/>
    <n v="7.9610000000000003"/>
    <n v="7.9610000000000003"/>
    <n v="0"/>
    <s v="01.04.2023 r."/>
    <s v="kolejna"/>
    <s v="Gmina Bełchatów"/>
    <s v="Gmina Bełchatów"/>
    <m/>
  </r>
  <r>
    <s v="86."/>
    <s v="Oświetlenie uliczne"/>
    <s v="-"/>
    <s v="st. 8-0056"/>
    <s v="Zawadów"/>
    <s v="97-400"/>
    <s v="Bełchatów"/>
    <n v="8000002900019"/>
    <s v="PLZELD080484590186"/>
    <n v="22368153"/>
    <s v="PGE Dystrybucja S.A. Oddział Łódź-Obszar II"/>
    <s v="PGE Obrót S.A. - sprzedawca rezerwowy"/>
    <x v="0"/>
    <n v="4"/>
    <n v="6.8220000000000001"/>
    <n v="6.8220000000000001"/>
    <n v="0"/>
    <s v="01.04.2023 r."/>
    <s v="kolejna"/>
    <s v="Gmina Bełchatów"/>
    <s v="Gmina Bełchatów"/>
    <m/>
  </r>
  <r>
    <s v="87."/>
    <s v="Oświetlenie uliczne"/>
    <s v="-"/>
    <s v="st. 8-0162"/>
    <s v="Mazury"/>
    <s v="97-400"/>
    <s v="Bełchatów"/>
    <n v="8000002900020"/>
    <s v="PLZELD080484600187"/>
    <n v="25161980"/>
    <s v="PGE Dystrybucja S.A. Oddział Łódź-Obszar II"/>
    <s v="PGE Obrót S.A. - sprzedawca rezerwowy"/>
    <x v="0"/>
    <n v="4"/>
    <n v="11.41"/>
    <n v="11.41"/>
    <n v="0"/>
    <s v="01.04.2023 r."/>
    <s v="kolejna"/>
    <s v="Gmina Bełchatów"/>
    <s v="Gmina Bełchatów"/>
    <m/>
  </r>
  <r>
    <s v="88."/>
    <s v="Oświetlenie uliczne"/>
    <s v="-"/>
    <s v="st. 8-0144"/>
    <s v="Emilów"/>
    <s v="97-400"/>
    <s v="Bełchatów"/>
    <n v="8000002900021"/>
    <s v="PLZELD080484610188"/>
    <n v="26737973"/>
    <s v="PGE Dystrybucja S.A. Oddział Łódź-Obszar II"/>
    <s v="PGE Obrót S.A. - sprzedawca rezerwowy"/>
    <x v="0"/>
    <n v="5"/>
    <n v="32.69"/>
    <n v="32.69"/>
    <n v="0"/>
    <s v="01.04.2023 r."/>
    <s v="kolejna"/>
    <s v="Gmina Bełchatów"/>
    <s v="Gmina Bełchatów"/>
    <m/>
  </r>
  <r>
    <s v="89."/>
    <s v="Oświetlenie uliczne"/>
    <s v="-"/>
    <s v="st. 8-0331"/>
    <s v="Domiechowice"/>
    <s v="97-400"/>
    <s v="Bełchatów"/>
    <n v="8000002900022"/>
    <s v="PLZELD080484620189"/>
    <n v="9006681"/>
    <s v="PGE Dystrybucja S.A. Oddział Łódź-Obszar II"/>
    <s v="PGE Obrót S.A. - sprzedawca rezerwowy"/>
    <x v="0"/>
    <n v="8"/>
    <n v="19.812000000000001"/>
    <n v="19.812000000000001"/>
    <n v="0"/>
    <s v="01.04.2023 r."/>
    <s v="kolejna"/>
    <s v="Gmina Bełchatów"/>
    <s v="Gmina Bełchatów"/>
    <m/>
  </r>
  <r>
    <s v="90."/>
    <s v="Oświetlenie uliczne"/>
    <s v="-"/>
    <s v="st. 8-0158"/>
    <s v="Wola Mikorska"/>
    <s v="97-400"/>
    <s v="Bełchatów"/>
    <n v="8000002900024"/>
    <s v="PLZELD080484640191"/>
    <n v="24801609"/>
    <s v="PGE Dystrybucja S.A. Oddział Łódź-Obszar II"/>
    <s v="PGE Obrót S.A. - sprzedawca rezerwowy"/>
    <x v="0"/>
    <n v="4"/>
    <n v="10.365"/>
    <n v="10.365"/>
    <n v="0"/>
    <s v="01.04.2023 r."/>
    <s v="kolejna"/>
    <s v="Gmina Bełchatów"/>
    <s v="Gmina Bełchatów"/>
    <m/>
  </r>
  <r>
    <s v="91."/>
    <s v="Oświetlenie uliczne"/>
    <s v="-"/>
    <s v="st. 8-0054"/>
    <s v="Mazury"/>
    <s v="97-400"/>
    <s v="Bełchatów"/>
    <n v="8000002900025"/>
    <s v="PLZELD080484650192"/>
    <n v="97227267"/>
    <s v="PGE Dystrybucja S.A. Oddział Łódź-Obszar II"/>
    <s v="PGE Obrót S.A. - sprzedawca rezerwowy"/>
    <x v="0"/>
    <n v="4"/>
    <n v="13.869"/>
    <n v="13.869"/>
    <n v="0"/>
    <s v="01.04.2023 r."/>
    <s v="kolejna"/>
    <s v="Gmina Bełchatów"/>
    <s v="Gmina Bełchatów"/>
    <m/>
  </r>
  <r>
    <s v="92."/>
    <s v="Oświetlenie uliczne"/>
    <s v="-"/>
    <s v="st. 8-0421"/>
    <s v="Postękalice"/>
    <s v="97-400"/>
    <s v="Bełchatów"/>
    <n v="8000002900026"/>
    <s v="PLZELD080484660193"/>
    <n v="8408781"/>
    <s v="PGE Dystrybucja S.A. Oddział Łódź-Obszar II"/>
    <s v="PGE Obrót S.A. - sprzedawca rezerwowy"/>
    <x v="0"/>
    <n v="8"/>
    <n v="19.190999999999999"/>
    <n v="19.190999999999999"/>
    <n v="0"/>
    <s v="01.04.2023 r."/>
    <s v="kolejna"/>
    <s v="Gmina Bełchatów"/>
    <s v="Gmina Bełchatów"/>
    <m/>
  </r>
  <r>
    <s v="93."/>
    <s v="Oświetlenie uliczne"/>
    <s v="-"/>
    <s v="st. 8-0422"/>
    <s v="Postękalice"/>
    <s v="97-400"/>
    <s v="Bełchatów"/>
    <n v="8000002900027"/>
    <s v="PLZELD080484670194"/>
    <n v="8876097"/>
    <s v="PGE Dystrybucja S.A. Oddział Łódź-Obszar II"/>
    <s v="PGE Obrót S.A. - sprzedawca rezerwowy"/>
    <x v="0"/>
    <n v="8"/>
    <n v="12.775"/>
    <n v="12.775"/>
    <n v="0"/>
    <s v="01.04.2023 r."/>
    <s v="kolejna"/>
    <s v="Gmina Bełchatów"/>
    <s v="Gmina Bełchatów"/>
    <m/>
  </r>
  <r>
    <s v="94."/>
    <s v="Oświetlenie uliczne"/>
    <s v="-"/>
    <s v="st. 8-0146"/>
    <s v="Dobiecin"/>
    <s v="97-400"/>
    <s v="Bełchatów"/>
    <n v="8000002900028"/>
    <s v="PLZELD080484680195"/>
    <n v="24519290"/>
    <s v="PGE Dystrybucja S.A. Oddział Łódź-Obszar II"/>
    <s v="PGE Obrót S.A. - sprzedawca rezerwowy"/>
    <x v="0"/>
    <n v="4"/>
    <n v="15.561"/>
    <n v="15.561"/>
    <n v="0"/>
    <s v="01.04.2023 r."/>
    <s v="kolejna"/>
    <s v="Gmina Bełchatów"/>
    <s v="Gmina Bełchatów"/>
    <m/>
  </r>
  <r>
    <s v="95."/>
    <s v="Oświetlenie uliczne"/>
    <s v="-"/>
    <s v="st. 8-0100"/>
    <s v="Myszaki"/>
    <s v="97-400"/>
    <s v="Bełchatów"/>
    <n v="8000002900029"/>
    <s v="PLZELD080484690196"/>
    <n v="26710912"/>
    <s v="PGE Dystrybucja S.A. Oddział Łódź-Obszar II"/>
    <s v="PGE Obrót S.A. - sprzedawca rezerwowy"/>
    <x v="0"/>
    <n v="4"/>
    <n v="13.426"/>
    <n v="13.426"/>
    <n v="0"/>
    <s v="01.04.2023 r."/>
    <s v="kolejna"/>
    <s v="Gmina Bełchatów"/>
    <s v="Gmina Bełchatów"/>
    <m/>
  </r>
  <r>
    <s v="96."/>
    <s v="Oświetlenie uliczne"/>
    <s v="-"/>
    <s v="st. 8-0468"/>
    <s v="Myszaki"/>
    <s v="97-400"/>
    <s v="Bełchatów"/>
    <n v="8000002900030"/>
    <s v="PLZELD080484700100"/>
    <n v="21705448"/>
    <s v="PGE Dystrybucja S.A. Oddział Łódź-Obszar II"/>
    <s v="PGE Obrót S.A. - sprzedawca rezerwowy"/>
    <x v="0"/>
    <n v="4"/>
    <n v="7.7320000000000002"/>
    <n v="7.7320000000000002"/>
    <n v="0"/>
    <s v="01.04.2023 r."/>
    <s v="kolejna"/>
    <s v="Gmina Bełchatów"/>
    <s v="Gmina Bełchatów"/>
    <m/>
  </r>
  <r>
    <s v="97."/>
    <s v="Oświetlenie uliczne"/>
    <s v="-"/>
    <s v="st. 8-0469"/>
    <s v="Myszaki"/>
    <s v="97-400"/>
    <s v="Bełchatów"/>
    <n v="8000002900031"/>
    <s v="PLZELD080484710101"/>
    <n v="21711412"/>
    <s v="PGE Dystrybucja S.A. Oddział Łódź-Obszar II"/>
    <s v="PGE Obrót S.A. - sprzedawca rezerwowy"/>
    <x v="0"/>
    <n v="4"/>
    <n v="11.603"/>
    <n v="11.603"/>
    <n v="0"/>
    <s v="01.04.2023 r."/>
    <s v="kolejna"/>
    <s v="Gmina Bełchatów"/>
    <s v="Gmina Bełchatów"/>
    <m/>
  </r>
  <r>
    <s v="98."/>
    <s v="Oświetlenie uliczne"/>
    <s v="-"/>
    <s v="st. 8-0099"/>
    <s v="Niedyszyna"/>
    <s v="97-400"/>
    <s v="Bełchatów"/>
    <n v="8000002900032"/>
    <s v="PLZELD080484720102"/>
    <n v="8681445"/>
    <s v="PGE Dystrybucja S.A. Oddział Łódź-Obszar II"/>
    <s v="PGE Obrót S.A. - sprzedawca rezerwowy"/>
    <x v="0"/>
    <n v="8"/>
    <n v="9.4190000000000005"/>
    <n v="9.4190000000000005"/>
    <n v="0"/>
    <s v="01.04.2023 r."/>
    <s v="kolejna"/>
    <s v="Gmina Bełchatów"/>
    <s v="Gmina Bełchatów"/>
    <m/>
  </r>
  <r>
    <s v="99."/>
    <s v="Oświetlenie uliczne"/>
    <s v="-"/>
    <s v="st. 8-0432"/>
    <s v="Niedyszyna"/>
    <s v="97-400"/>
    <s v="Bełchatów"/>
    <n v="8000002900033"/>
    <s v="PLZELD080484730103"/>
    <n v="8708703"/>
    <s v="PGE Dystrybucja S.A. Oddział Łódź-Obszar II"/>
    <s v="PGE Obrót S.A. - sprzedawca rezerwowy"/>
    <x v="0"/>
    <n v="8"/>
    <n v="6.2130000000000001"/>
    <n v="6.2130000000000001"/>
    <n v="0"/>
    <s v="01.04.2023 r."/>
    <s v="kolejna"/>
    <s v="Gmina Bełchatów"/>
    <s v="Gmina Bełchatów"/>
    <m/>
  </r>
  <r>
    <s v="100."/>
    <s v="Oświetlenie uliczne"/>
    <s v="-"/>
    <s v="st. 8-0291"/>
    <s v="Dobiecin"/>
    <s v="97-400"/>
    <s v="Bełchatów"/>
    <n v="8000002900034"/>
    <s v="PLZELD080484740104"/>
    <n v="26039019"/>
    <s v="PGE Dystrybucja S.A. Oddział Łódź-Obszar II"/>
    <s v="PGE Obrót S.A. - sprzedawca rezerwowy"/>
    <x v="0"/>
    <n v="4"/>
    <n v="7.5090000000000003"/>
    <n v="7.5090000000000003"/>
    <n v="0"/>
    <s v="01.04.2023 r."/>
    <s v="kolejna"/>
    <s v="Gmina Bełchatów"/>
    <s v="Gmina Bełchatów"/>
    <m/>
  </r>
  <r>
    <s v="101."/>
    <s v="Oświetlenie uliczne"/>
    <s v="-"/>
    <s v="st. 8-1148"/>
    <s v="Zawady"/>
    <s v="97-400"/>
    <s v="Bełchatów"/>
    <n v="8000002900035"/>
    <s v="PLZELD080484750105"/>
    <n v="97227053"/>
    <s v="PGE Dystrybucja S.A. Oddział Łódź-Obszar II"/>
    <s v="PGE Obrót S.A. - sprzedawca rezerwowy"/>
    <x v="0"/>
    <n v="4"/>
    <n v="23.965"/>
    <n v="23.965"/>
    <n v="0"/>
    <s v="01.04.2023 r."/>
    <s v="kolejna"/>
    <s v="Gmina Bełchatów"/>
    <s v="Gmina Bełchatów"/>
    <m/>
  </r>
  <r>
    <s v="102."/>
    <s v="Oświetlenie uliczne"/>
    <s v="-"/>
    <s v="st. 8-0097"/>
    <s v="Wola Mikorska"/>
    <s v="97-400"/>
    <s v="Bełchatów"/>
    <n v="8000002900036"/>
    <s v="PLZELD080484760106"/>
    <n v="10791152"/>
    <s v="PGE Dystrybucja S.A. Oddział Łódź-Obszar II"/>
    <s v="PGE Obrót S.A. - sprzedawca rezerwowy"/>
    <x v="0"/>
    <n v="8"/>
    <n v="12.416"/>
    <n v="12.416"/>
    <n v="0"/>
    <s v="01.04.2023 r."/>
    <s v="kolejna"/>
    <s v="Gmina Bełchatów"/>
    <s v="Gmina Bełchatów"/>
    <m/>
  </r>
  <r>
    <s v="103."/>
    <s v="Oświetlenie uliczne"/>
    <s v="-"/>
    <s v="-"/>
    <s v="Bugaj"/>
    <s v="97-400"/>
    <s v="Bełchatów"/>
    <n v="8000002900038"/>
    <s v="PLZELD080484770107"/>
    <n v="22368200"/>
    <s v="PGE Dystrybucja S.A. Oddział Łódź-Obszar II"/>
    <s v="PGE Obrót S.A. - sprzedawca rezerwowy"/>
    <x v="0"/>
    <n v="2"/>
    <n v="7.6970000000000001"/>
    <n v="7.6970000000000001"/>
    <n v="0"/>
    <s v="01.04.2023 r."/>
    <s v="kolejna"/>
    <s v="Gmina Bełchatów"/>
    <s v="Gmina Bełchatów"/>
    <m/>
  </r>
  <r>
    <s v="104."/>
    <s v="Oświetlenie uliczne"/>
    <s v="-"/>
    <s v="8-1579"/>
    <s v="Janina"/>
    <s v="97-400"/>
    <s v="Bełchatów"/>
    <n v="8000093000004"/>
    <s v="PLZELD080485450175"/>
    <n v="25967322"/>
    <s v="PGE Dystrybucja S.A. Oddział Łódź-Obszar II"/>
    <s v="PGE Obrót S.A. - sprzedawca rezerwowy"/>
    <x v="0"/>
    <n v="1"/>
    <n v="5.9589999999999996"/>
    <n v="5.9589999999999996"/>
    <n v="0"/>
    <s v="01.04.2023 r."/>
    <s v="kolejna"/>
    <s v="Gmina Bełchatów"/>
    <s v="Gmina Bełchatów"/>
    <m/>
  </r>
  <r>
    <s v="105."/>
    <s v="Oświetlenie uliczne"/>
    <s v="-"/>
    <s v="8-0652"/>
    <s v="Wola Kruszyńska"/>
    <s v="97-400"/>
    <s v="Bełchatów"/>
    <n v="8000093000005"/>
    <s v="PLZELD080485430173"/>
    <n v="26007380"/>
    <s v="PGE Dystrybucja S.A. Oddział Łódź-Obszar II"/>
    <s v="PGE Obrót S.A. - sprzedawca rezerwowy"/>
    <x v="0"/>
    <n v="4"/>
    <n v="15.531000000000001"/>
    <n v="15.531000000000001"/>
    <n v="0"/>
    <s v="01.04.2023 r."/>
    <s v="kolejna"/>
    <s v="Gmina Bełchatów"/>
    <s v="Gmina Bełchatów"/>
    <m/>
  </r>
  <r>
    <s v="106."/>
    <s v="Oświetlenie uliczne"/>
    <s v="-"/>
    <s v="8-1585"/>
    <s v="Wola Kruszyńska"/>
    <s v="97-400"/>
    <s v="Bełchatów"/>
    <n v="8000093000006"/>
    <s v="PLZELD080485440174"/>
    <n v="23442292"/>
    <s v="PGE Dystrybucja S.A. Oddział Łódź-Obszar II"/>
    <s v="PGE Obrót S.A. - sprzedawca rezerwowy"/>
    <x v="0"/>
    <n v="4"/>
    <n v="4.2530000000000001"/>
    <n v="4.2530000000000001"/>
    <n v="0"/>
    <s v="01.04.2023 r."/>
    <s v="kolejna"/>
    <s v="Gmina Bełchatów"/>
    <s v="Gmina Bełchatów"/>
    <m/>
  </r>
  <r>
    <s v="107."/>
    <s v="Oświetlenie uliczne"/>
    <s v="-"/>
    <s v="dz. m. 373/2"/>
    <s v="Mazury"/>
    <s v="97-400"/>
    <s v="Bełchatów"/>
    <n v="8000092000222"/>
    <s v="PLZELD080544720185"/>
    <s v="95451112"/>
    <s v="PGE Dystrybucja S.A. Oddział Łódź-Obszar II"/>
    <s v="PGE Obrót S.A. - sprzedawca rezerwowy"/>
    <x v="0"/>
    <n v="5"/>
    <n v="13.802"/>
    <n v="13.802"/>
    <n v="0"/>
    <s v="01.04.2023 r."/>
    <s v="kolejna"/>
    <s v="Gmina Bełchatów"/>
    <s v="Gmina Bełchatów"/>
    <m/>
  </r>
  <r>
    <s v="108."/>
    <s v="Oświetlenie uliczne"/>
    <s v="-"/>
    <s v="dz. m. 363/1"/>
    <s v="Wólka Łękawska"/>
    <s v="97-400"/>
    <s v="Bełchatów"/>
    <n v="8000092000225"/>
    <s v="PLZELD080544930109"/>
    <s v="94632651"/>
    <s v="PGE Dystrybucja S.A. Oddział Łódź-Obszar II"/>
    <s v="PGE Obrót S.A. - sprzedawca rezerwowy"/>
    <x v="0"/>
    <n v="14"/>
    <n v="63.404000000000003"/>
    <n v="63.404000000000003"/>
    <n v="0"/>
    <s v="01.04.2023 r."/>
    <s v="kolejna"/>
    <s v="Gmina Bełchatów"/>
    <s v="Gmina Bełchatów"/>
    <m/>
  </r>
  <r>
    <s v="109."/>
    <s v="Oświetlenie uliczne dz. 132"/>
    <s v="-"/>
    <s v="dz. m. 132"/>
    <s v="Józefów"/>
    <s v="97-400"/>
    <s v="Bełchatów"/>
    <n v="8000092000226"/>
    <s v="PLZELD080545070123"/>
    <s v="95455413"/>
    <s v="PGE Dystrybucja S.A. Oddział Łódź-Obszar II"/>
    <s v="PGE Obrót S.A. - sprzedawca rezerwowy"/>
    <x v="0"/>
    <n v="2"/>
    <n v="3.7589999999999999"/>
    <n v="3.7589999999999999"/>
    <n v="0"/>
    <s v="01.04.2023 r."/>
    <s v="kolejna"/>
    <s v="Gmina Bełchatów"/>
    <s v="Gmina Bełchatów"/>
    <m/>
  </r>
  <r>
    <s v="110."/>
    <s v="Oświetlenie uliczne dz. 209, 87/2, 87/1"/>
    <s v="-"/>
    <s v="dz. m.209"/>
    <s v="Kalisko"/>
    <s v="97-400"/>
    <s v="Bełchatów"/>
    <n v="8000002000391"/>
    <s v="PLZELD080546890111"/>
    <s v="94794582"/>
    <s v="PGE Dystrybucja S.A. Oddział Łódź-Obszar II"/>
    <s v="PGE Obrót S.A. - sprzedawca rezerwowy"/>
    <x v="0"/>
    <n v="14"/>
    <n v="18.015999999999998"/>
    <n v="18.015999999999998"/>
    <n v="0"/>
    <s v="01.04.2023 r."/>
    <s v="kolejna"/>
    <s v="Gmina Bełchatów"/>
    <s v="Gmina Bełchatów"/>
    <m/>
  </r>
  <r>
    <s v="111."/>
    <s v="Oświetlenie uliczne dz. 764"/>
    <s v="-"/>
    <s v="dz. m.764"/>
    <s v="Łękawa"/>
    <s v="97-400"/>
    <s v="Bełchatów"/>
    <n v="8000092000224"/>
    <s v="PLZELD080544740187"/>
    <s v="94632611"/>
    <s v="PGE Dystrybucja S.A. Oddział Łódź-Obszar II"/>
    <s v="PGE Obrót S.A. - sprzedawca rezerwowy"/>
    <x v="0"/>
    <n v="14"/>
    <n v="22.395"/>
    <n v="22.395"/>
    <n v="0"/>
    <s v="01.04.2023 r."/>
    <s v="kolejna"/>
    <s v="Gmina Bełchatów"/>
    <s v="Gmina Bełchatów"/>
    <m/>
  </r>
  <r>
    <s v="112."/>
    <s v="Oświetlenie uliczne"/>
    <s v="-"/>
    <s v="dz. m.810/4"/>
    <s v="Łękawa"/>
    <s v="97-400"/>
    <s v="Bełchatów"/>
    <n v="8000092000223"/>
    <s v="PLZELD080544730186"/>
    <s v="94632610"/>
    <s v="PGE Dystrybucja S.A. Oddział Łódź-Obszar II"/>
    <s v="PGE Obrót S.A. - sprzedawca rezerwowy"/>
    <x v="0"/>
    <n v="14"/>
    <n v="33.691000000000003"/>
    <n v="33.691000000000003"/>
    <n v="0"/>
    <s v="01.04.2023 r."/>
    <s v="kolejna"/>
    <s v="Gmina Bełchatów"/>
    <s v="Gmina Bełchatów"/>
    <m/>
  </r>
  <r>
    <s v="113."/>
    <s v="Oświetlenie uliczne"/>
    <s v="-"/>
    <s v="st.8-1118"/>
    <s v="Mokracz"/>
    <s v="97-400"/>
    <s v="Bełchatów"/>
    <n v="8000002900007"/>
    <s v="PLZELD080484500177"/>
    <n v="26334066"/>
    <s v="PGE Dystrybucja S.A. Oddział Łódź-Obszar II"/>
    <s v="PGE Obrót S.A. - sprzedawca rezerwowy"/>
    <x v="0"/>
    <n v="4"/>
    <n v="9.8119999999999994"/>
    <n v="9.8119999999999994"/>
    <n v="0"/>
    <s v="01.04.2023 r."/>
    <s v="kolejna"/>
    <s v="Gmina Bełchatów"/>
    <s v="Gmina Bełchatów"/>
    <m/>
  </r>
  <r>
    <s v="114."/>
    <s v="licznik oś. Ulicznego przy stacji"/>
    <s v="-"/>
    <s v="8-1664"/>
    <s v="Łękawa"/>
    <s v="97-400"/>
    <s v="Bełchatów"/>
    <n v="8000002900039"/>
    <s v="PLZELD080007350186"/>
    <n v="96487665"/>
    <s v="PGE Dystrybucja S.A. Oddział Łódź-Obszar II"/>
    <s v="PGE Obrót S.A. - sprzedawca rezerwowy"/>
    <x v="2"/>
    <n v="8"/>
    <n v="27.765000000000001"/>
    <n v="4.9749999999999996"/>
    <n v="22.79"/>
    <s v="01.04.2023 r."/>
    <s v="kolejna"/>
    <s v="Gmina Bełchatów"/>
    <s v="Gmina Bełchatów"/>
    <m/>
  </r>
  <r>
    <s v="115."/>
    <s v="Oświetlenie uliczne"/>
    <s v="-"/>
    <s v="-"/>
    <s v="Kurnos Drugi"/>
    <s v="97-400"/>
    <s v="Bełchatów"/>
    <n v="8000002900040"/>
    <s v="PLZELD080007310182"/>
    <n v="7927829"/>
    <s v="PGE Dystrybucja S.A. Oddział Łódź-Obszar II"/>
    <s v="PGE Obrót S.A. - sprzedawca rezerwowy"/>
    <x v="2"/>
    <n v="8"/>
    <n v="22.860000000000003"/>
    <n v="4.0650000000000004"/>
    <n v="18.795000000000002"/>
    <s v="01.04.2023 r."/>
    <s v="kolejna"/>
    <s v="Gmina Bełchatów"/>
    <s v="Gmina Bełchatów"/>
    <m/>
  </r>
  <r>
    <s v="116."/>
    <s v="Oświetlenie uliczne"/>
    <s v="-"/>
    <s v="dz. m.368/184"/>
    <s v="Kałduny"/>
    <s v="97-400"/>
    <s v="Bełchatów"/>
    <n v="8000002000396"/>
    <s v="PLZELD080569970188"/>
    <s v="98848458"/>
    <s v="PGE Dystrybucja S.A. Oddział Łódź-Obszar II"/>
    <s v="PGE Obrót S.A. - sprzedawca rezerwowy"/>
    <x v="1"/>
    <n v="4"/>
    <n v="1.397"/>
    <n v="1.397"/>
    <n v="0"/>
    <s v="01.04.2023 r."/>
    <s v="kolejna"/>
    <s v="Gmina Bełchatów"/>
    <s v="Gmina Bełchatów"/>
    <m/>
  </r>
  <r>
    <s v="117."/>
    <s v="oświetlenie techniczne"/>
    <s v="-"/>
    <s v="dz. m.156/1"/>
    <s v="Wólka Łękawska"/>
    <s v="97-400"/>
    <s v="Bełchatów"/>
    <n v="8000002000395"/>
    <s v="PLZELD080569960187"/>
    <s v="98848467"/>
    <s v="PGE Dystrybucja S.A. Oddział Łódź-Obszar II"/>
    <s v="PGE Obrót S.A. - sprzedawca rezerwowy"/>
    <x v="1"/>
    <n v="2"/>
    <n v="1.407"/>
    <n v="1.407"/>
    <n v="0"/>
    <s v="01.04.2023 r."/>
    <s v="kolejna"/>
    <s v="Gmina Bełchatów"/>
    <s v="Gmina Bełchatów"/>
    <m/>
  </r>
  <r>
    <s v="118."/>
    <s v="Oświetlenie uliczne"/>
    <s v="-"/>
    <s v="dz. m.44/7"/>
    <s v="Janów"/>
    <s v="97-400"/>
    <s v="Bełchatów"/>
    <n v="8000002000392"/>
    <s v="PLZELD080559440105"/>
    <s v="97435964"/>
    <s v="PGE Dystrybucja S.A. Oddział Łódź-Obszar II"/>
    <s v="PGE Obrót S.A. - sprzedawca rezerwowy"/>
    <x v="0"/>
    <n v="1"/>
    <n v="0.56499999999999995"/>
    <n v="0.56499999999999995"/>
    <n v="0"/>
    <s v="01.04.2023 r."/>
    <s v="kolejna"/>
    <s v="Gmina Bełchatów"/>
    <s v="Gmina Bełchatów"/>
    <m/>
  </r>
  <r>
    <s v="119."/>
    <s v="Oświetlenie uliczne"/>
    <s v="-"/>
    <s v="-"/>
    <s v="Słok"/>
    <s v="97-400"/>
    <s v="Bełchatów"/>
    <n v="8000002000399"/>
    <s v="PLZELD080572560156"/>
    <s v="13692008"/>
    <s v="PGE Dystrybucja S.A. Oddział Łódź-Obszar II"/>
    <s v="PGE Obrót S.A."/>
    <x v="0"/>
    <n v="2"/>
    <n v="4.55"/>
    <n v="4.55"/>
    <n v="0"/>
    <s v="01.04.2023 r."/>
    <s v="pierwsza"/>
    <s v="Gmina Bełchatów"/>
    <s v="Gmina Bełchatów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s v="1."/>
    <s v="Przepompownia ścieków"/>
    <s v="-"/>
    <s v="dz. Nr 108/5"/>
    <s v="Domiechowice"/>
    <s v="97-400"/>
    <s v="Bełchatów"/>
    <n v="8000092000007"/>
    <s v="PLZELD080487390175"/>
    <n v="91053497"/>
    <s v="PGE Dystrybucja S.A. Oddział Łódź-Obszar II"/>
    <s v="PGE Obrót S.A. - sprzedawca rezerwowy"/>
    <x v="0"/>
    <n v="6"/>
    <n v="0.625"/>
    <n v="0.217"/>
    <n v="0.40799999999999997"/>
    <s v="01.04.2023 r."/>
    <s v="kolejna"/>
    <s v="Gmina Bełchatów"/>
    <s v="Gmina Bełchatów"/>
    <m/>
  </r>
  <r>
    <s v="2."/>
    <s v="Przepompownia ścieków"/>
    <s v="-"/>
    <s v="dz. Nr 96/3"/>
    <s v="Domiechowice"/>
    <s v="97-400"/>
    <s v="Bełchatów"/>
    <n v="8000092000008"/>
    <s v="PLZELD080487400176"/>
    <n v="91053496"/>
    <s v="PGE Dystrybucja S.A. Oddział Łódź-Obszar II"/>
    <s v="PGE Obrót S.A. - sprzedawca rezerwowy"/>
    <x v="0"/>
    <n v="6"/>
    <n v="2.7370000000000001"/>
    <n v="0.42"/>
    <n v="2.3170000000000002"/>
    <s v="01.04.2023 r."/>
    <s v="kolejna"/>
    <s v="Gmina Bełchatów"/>
    <s v="Gmina Bełchatów"/>
    <m/>
  </r>
  <r>
    <s v="3."/>
    <s v="Pompa głębinowa"/>
    <s v="-"/>
    <s v="-"/>
    <s v="Zalesna"/>
    <s v="97-400"/>
    <s v="Bełchatów"/>
    <n v="8000002000001"/>
    <s v="PLZELD080484180145"/>
    <n v="72417996"/>
    <s v="PGE Dystrybucja S.A. Oddział Łódź-Obszar II"/>
    <s v="PGE Obrót S.A. - sprzedawca rezerwowy"/>
    <x v="0"/>
    <n v="5"/>
    <n v="0.161"/>
    <n v="2.1000000000000001E-2"/>
    <n v="0.14000000000000001"/>
    <s v="01.04.2023 r."/>
    <s v="kolejna"/>
    <s v="Gmina Bełchatów"/>
    <s v="Gmina Bełchatów"/>
    <m/>
  </r>
  <r>
    <s v="4."/>
    <s v="Pompa głębinowa"/>
    <s v="-"/>
    <s v="-"/>
    <s v="Wola Mikorska"/>
    <s v="97-400"/>
    <s v="Bełchatów"/>
    <n v="8000002000012"/>
    <s v="PLZELD080484190146"/>
    <n v="96643077"/>
    <s v="PGE Dystrybucja S.A. Oddział Łódź-Obszar II"/>
    <s v="PGE Obrót S.A. - sprzedawca rezerwowy"/>
    <x v="0"/>
    <n v="8"/>
    <n v="0.14000000000000001"/>
    <n v="3.5000000000000003E-2"/>
    <n v="0.105"/>
    <s v="01.04.2023 r."/>
    <s v="kolejna"/>
    <s v="Gmina Bełchatów"/>
    <s v="Gmina Bełchatów"/>
    <m/>
  </r>
  <r>
    <s v="5."/>
    <s v="Urząd Gminy Bełchatów"/>
    <s v="-"/>
    <s v="-"/>
    <s v="Józefów"/>
    <s v="97-400"/>
    <s v="Bełchatów"/>
    <n v="8000002000014"/>
    <s v="PLZELD080484200147"/>
    <s v="98475851"/>
    <s v="PGE Dystrybucja S.A. Oddział Łódź-Obszar II"/>
    <s v="PGE Obrót S.A. - sprzedawca rezerwowy"/>
    <x v="0"/>
    <n v="8"/>
    <n v="0.108"/>
    <n v="1.9E-2"/>
    <n v="8.8999999999999996E-2"/>
    <s v="01.04.2023 r."/>
    <s v="kolejna"/>
    <s v="Gmina Bełchatów"/>
    <s v="Gmina Bełchatów"/>
    <m/>
  </r>
  <r>
    <s v="6."/>
    <s v="lokal użytkowy"/>
    <s v="-"/>
    <s v="-"/>
    <s v="Józefów"/>
    <s v="97-400"/>
    <s v="Bełchatów"/>
    <n v="8000002000015"/>
    <s v="PLZELD080484210148"/>
    <n v="97092443"/>
    <s v="PGE Dystrybucja S.A. Oddział Łódź-Obszar II"/>
    <s v="PGE Obrót S.A. - sprzedawca rezerwowy"/>
    <x v="0"/>
    <n v="4"/>
    <n v="0.497"/>
    <n v="0.30599999999999999"/>
    <n v="0.191"/>
    <s v="01.04.2023 r."/>
    <s v="kolejna"/>
    <s v="Gmina Bełchatów"/>
    <s v="Gmina Bełchatów"/>
    <m/>
  </r>
  <r>
    <s v="7."/>
    <s v="Pompa głębinowa"/>
    <s v="-"/>
    <s v="-"/>
    <s v="Zwierzchów"/>
    <s v="97-400"/>
    <s v="Bełchatów"/>
    <n v="8000002000085"/>
    <s v="PLZELD080484220149"/>
    <n v="93588413"/>
    <s v="PGE Dystrybucja S.A. Oddział Łódź-Obszar II"/>
    <s v="PGE Obrót S.A. - sprzedawca rezerwowy"/>
    <x v="0"/>
    <n v="8"/>
    <n v="0.14700000000000002"/>
    <n v="3.5000000000000003E-2"/>
    <n v="0.112"/>
    <s v="01.04.2023 r."/>
    <s v="kolejna"/>
    <s v="Gmina Bełchatów"/>
    <s v="Gmina Bełchatów"/>
    <m/>
  </r>
  <r>
    <s v="8."/>
    <s v="Pompa głębinowa"/>
    <s v="-"/>
    <s v="-"/>
    <s v="Kałduny"/>
    <s v="97-400"/>
    <s v="Bełchatów"/>
    <n v="8000002000086"/>
    <s v="PLZELD080484230150"/>
    <n v="72417990"/>
    <s v="PGE Dystrybucja S.A. Oddział Łódź-Obszar II"/>
    <s v="PGE Obrót S.A. - sprzedawca rezerwowy"/>
    <x v="0"/>
    <n v="3"/>
    <n v="11.806000000000001"/>
    <n v="3.399"/>
    <n v="8.407"/>
    <s v="01.04.2023 r."/>
    <s v="kolejna"/>
    <s v="Gmina Bełchatów"/>
    <s v="Gmina Bełchatów"/>
    <m/>
  </r>
  <r>
    <s v="9."/>
    <s v="Pompa głębinowa"/>
    <s v="-"/>
    <s v="-"/>
    <s v="Podwody"/>
    <s v="97-400"/>
    <s v="Bełchatów"/>
    <n v="8000002000087"/>
    <s v="PLZELD080484240151"/>
    <n v="90932297"/>
    <s v="PGE Dystrybucja S.A. Oddział Łódź-Obszar II"/>
    <s v="PGE Obrót S.A. - sprzedawca rezerwowy"/>
    <x v="0"/>
    <n v="3"/>
    <n v="6.5000000000000002E-2"/>
    <n v="8.9999999999999993E-3"/>
    <n v="5.6000000000000001E-2"/>
    <s v="01.04.2023 r."/>
    <s v="kolejna"/>
    <s v="Gmina Bełchatów"/>
    <s v="Gmina Bełchatów"/>
    <m/>
  </r>
  <r>
    <s v="10."/>
    <s v="Ujęcie wody"/>
    <s v="-"/>
    <s v="-"/>
    <s v="Postękalice"/>
    <s v="97-400"/>
    <s v="Bełchatów"/>
    <n v="8000002000089"/>
    <s v="PLZELD080484250152"/>
    <n v="96220395"/>
    <s v="PGE Dystrybucja S.A. Oddział Łódź-Obszar II"/>
    <s v="PGE Obrót S.A. - sprzedawca rezerwowy"/>
    <x v="0"/>
    <n v="8"/>
    <n v="0.68900000000000006"/>
    <n v="0.14499999999999999"/>
    <n v="0.54400000000000004"/>
    <s v="01.04.2023 r."/>
    <s v="kolejna"/>
    <s v="Gmina Bełchatów"/>
    <s v="Gmina Bełchatów"/>
    <m/>
  </r>
  <r>
    <s v="11."/>
    <s v="Punkt Poboru wody"/>
    <s v="-"/>
    <s v="-"/>
    <s v="Niedyszyna"/>
    <s v="97-400"/>
    <s v="Bełchatów"/>
    <n v="8000002000092"/>
    <s v="PLZELD080484260153"/>
    <n v="96220480"/>
    <s v="PGE Dystrybucja S.A. Oddział Łódź-Obszar II"/>
    <s v="PGE Obrót S.A. - sprzedawca rezerwowy"/>
    <x v="0"/>
    <n v="6"/>
    <n v="9.7000000000000003E-2"/>
    <n v="2.3E-2"/>
    <n v="7.3999999999999996E-2"/>
    <s v="01.04.2023 r."/>
    <s v="kolejna"/>
    <s v="Gmina Bełchatów"/>
    <s v="Gmina Bełchatów"/>
    <m/>
  </r>
  <r>
    <s v="12."/>
    <s v="Budynek po Szkole"/>
    <s v="-"/>
    <n v="108"/>
    <s v="Zawadów"/>
    <s v="97-400"/>
    <s v="Bełchatów"/>
    <n v="8000002000093"/>
    <s v="PLZELD080484270154"/>
    <n v="95876245"/>
    <s v="PGE Dystrybucja S.A. Oddział Łódź-Obszar II"/>
    <s v="PGE Obrót S.A. - sprzedawca rezerwowy"/>
    <x v="0"/>
    <n v="4"/>
    <n v="9.0000000000000011E-3"/>
    <n v="2E-3"/>
    <n v="7.0000000000000001E-3"/>
    <s v="01.04.2023 r."/>
    <s v="kolejna"/>
    <s v="Gmina Bełchatów"/>
    <s v="Gmina Bełchatów"/>
    <m/>
  </r>
  <r>
    <s v="13."/>
    <s v="Budynek po Szkole"/>
    <s v="-"/>
    <n v="108"/>
    <s v="Zawadów"/>
    <s v="97-400"/>
    <s v="Bełchatów"/>
    <n v="8000002000094"/>
    <s v="PLZELD080484280155"/>
    <n v="97092529"/>
    <s v="PGE Dystrybucja S.A. Oddział Łódź-Obszar II"/>
    <s v="PGE Obrót S.A. - sprzedawca rezerwowy"/>
    <x v="0"/>
    <n v="4"/>
    <n v="0.65"/>
    <n v="0.156"/>
    <n v="0.49399999999999999"/>
    <s v="01.04.2023 r."/>
    <s v="kolejna"/>
    <s v="Gmina Bełchatów"/>
    <s v="Gmina Bełchatów"/>
    <m/>
  </r>
  <r>
    <s v="14."/>
    <s v="Świetlica"/>
    <s v="-"/>
    <n v="42"/>
    <s v="Zawady"/>
    <s v="97-400"/>
    <s v="Bełchatów"/>
    <n v="8000002000149"/>
    <s v="PLZELD080484330160"/>
    <n v="96220388"/>
    <s v="PGE Dystrybucja S.A. Oddział Łódź-Obszar II"/>
    <s v="PGE Obrót S.A. - sprzedawca rezerwowy"/>
    <x v="0"/>
    <n v="10"/>
    <n v="21.646000000000001"/>
    <n v="6.0759999999999996"/>
    <n v="15.57"/>
    <s v="01.04.2023 r."/>
    <s v="kolejna"/>
    <s v="Gmina Bełchatów"/>
    <s v="Gmina Bełchatów"/>
    <m/>
  </r>
  <r>
    <s v="15."/>
    <s v="Zaplecze sportowe"/>
    <s v="-"/>
    <s v="-"/>
    <s v="Emilin"/>
    <s v="97-400"/>
    <s v="Bełchatów"/>
    <n v="8000002000162"/>
    <s v="PLZELD080513580175"/>
    <s v="98432520"/>
    <s v="PGE Dystrybucja S.A. Oddział Łódź-Obszar II"/>
    <s v="PGE Obrót S.A. - sprzedawca rezerwowy"/>
    <x v="0"/>
    <n v="13"/>
    <n v="3.056"/>
    <n v="0.82599999999999996"/>
    <n v="2.23"/>
    <s v="01.04.2023 r."/>
    <s v="kolejna"/>
    <s v="Gmina Bełchatów"/>
    <s v="Gmina Bełchatów"/>
    <m/>
  </r>
  <r>
    <s v="16."/>
    <s v="Strażnica OSP"/>
    <s v="-"/>
    <s v="-"/>
    <s v="Zawadów"/>
    <s v="97-400"/>
    <s v="Bełchatów"/>
    <n v="8000002000166"/>
    <s v="PLZELD080489080150"/>
    <n v="56189042"/>
    <s v="PGE Dystrybucja S.A. Oddział Łódź-Obszar II"/>
    <s v="PGE Obrót S.A. - sprzedawca rezerwowy"/>
    <x v="0"/>
    <n v="22"/>
    <n v="13.080000000000002"/>
    <n v="3.7610000000000001"/>
    <n v="9.3190000000000008"/>
    <s v="01.04.2023 r."/>
    <s v="kolejna"/>
    <s v="Gmina Bełchatów"/>
    <s v="Gmina Bełchatów"/>
    <m/>
  </r>
  <r>
    <s v="17."/>
    <s v="O.S.P."/>
    <s v="-"/>
    <n v="14"/>
    <s v="Huta"/>
    <s v="97-400"/>
    <s v="Bełchatów"/>
    <n v="8000002000167"/>
    <s v="PLZELD080484370164"/>
    <n v="56189045"/>
    <s v="PGE Dystrybucja S.A. Oddział Łódź-Obszar II"/>
    <s v="PGE Obrót S.A. - sprzedawca rezerwowy"/>
    <x v="0"/>
    <n v="24"/>
    <n v="20.071000000000002"/>
    <n v="5.444"/>
    <n v="14.627000000000001"/>
    <s v="01.04.2023 r."/>
    <s v="kolejna"/>
    <s v="Gmina Bełchatów"/>
    <s v="Gmina Bełchatów"/>
    <m/>
  </r>
  <r>
    <s v="18."/>
    <s v="Świetlica"/>
    <s v="-"/>
    <s v="-"/>
    <s v="Postękalice"/>
    <s v="97-400"/>
    <s v="Bełchatów"/>
    <n v="8000002000169"/>
    <s v="PLZELD080005730121"/>
    <n v="96220392"/>
    <s v="PGE Dystrybucja S.A. Oddział Łódź-Obszar II"/>
    <s v="PGE Obrót S.A. - sprzedawca rezerwowy"/>
    <x v="0"/>
    <n v="8"/>
    <n v="0.32500000000000001"/>
    <n v="0.26400000000000001"/>
    <n v="6.0999999999999999E-2"/>
    <s v="01.04.2023 r."/>
    <s v="kolejna"/>
    <s v="Gmina Bełchatów"/>
    <s v="Gmina Bełchatów"/>
    <m/>
  </r>
  <r>
    <s v="19."/>
    <s v="Budynek po zlewni mleka"/>
    <s v="-"/>
    <s v="-"/>
    <s v="Zawady"/>
    <s v="97-400"/>
    <s v="Bełchatów"/>
    <n v="8000002000171"/>
    <s v="PLZELD080484430170"/>
    <n v="96220393"/>
    <s v="PGE Dystrybucja S.A. Oddział Łódź-Obszar II"/>
    <s v="PGE Obrót S.A. - sprzedawca rezerwowy"/>
    <x v="0"/>
    <n v="8"/>
    <n v="9.6000000000000002E-2"/>
    <n v="2.8000000000000001E-2"/>
    <n v="6.8000000000000005E-2"/>
    <s v="01.04.2023 r."/>
    <s v="kolejna"/>
    <s v="Gmina Bełchatów"/>
    <s v="Gmina Bełchatów"/>
    <m/>
  </r>
  <r>
    <s v="20."/>
    <s v="Dom Ludowo-Strażacki"/>
    <s v="-"/>
    <s v="4/a"/>
    <s v="Łękawa"/>
    <s v="97-400"/>
    <s v="Bełchatów"/>
    <n v="8000002000172"/>
    <s v="PLZELD080484380165"/>
    <n v="72418060"/>
    <s v="PGE Dystrybucja S.A. Oddział Łódź-Obszar II"/>
    <s v="PGE Obrót S.A. - sprzedawca rezerwowy"/>
    <x v="0"/>
    <n v="8"/>
    <n v="41.593000000000004"/>
    <n v="11.694000000000001"/>
    <n v="29.899000000000001"/>
    <s v="01.04.2023 r."/>
    <s v="kolejna"/>
    <s v="Gmina Bełchatów"/>
    <s v="Gmina Bełchatów"/>
    <m/>
  </r>
  <r>
    <s v="21."/>
    <s v="Świetlica"/>
    <s v="-"/>
    <s v="-"/>
    <s v="Augustynów"/>
    <s v="97-400"/>
    <s v="Bełchatów"/>
    <n v="8000002000175"/>
    <s v="PLZELD080484390166"/>
    <n v="96643055"/>
    <s v="PGE Dystrybucja S.A. Oddział Łódź-Obszar II"/>
    <s v="PGE Obrót S.A. - sprzedawca rezerwowy"/>
    <x v="0"/>
    <n v="13"/>
    <n v="26.64"/>
    <n v="7.8310000000000004"/>
    <n v="18.809000000000001"/>
    <s v="01.04.2023 r."/>
    <s v="kolejna"/>
    <s v="Gmina Bełchatów"/>
    <s v="Gmina Bełchatów"/>
    <m/>
  </r>
  <r>
    <s v="22."/>
    <s v="Targowisko Gminne"/>
    <s v="-"/>
    <s v="-"/>
    <s v="Zawady"/>
    <s v="97-400"/>
    <s v="Bełchatów"/>
    <n v="8000002000181"/>
    <s v="PLZELD080500990177"/>
    <n v="56145124"/>
    <s v="PGE Dystrybucja S.A. Oddział Łódź-Obszar II"/>
    <s v="PGE Obrót S.A. - sprzedawca rezerwowy"/>
    <x v="1"/>
    <n v="17"/>
    <n v="11.183"/>
    <n v="11.183"/>
    <n v="0"/>
    <s v="01.04.2023 r."/>
    <s v="kolejna"/>
    <s v="Gmina Bełchatów"/>
    <s v="Gmina Bełchatów"/>
    <m/>
  </r>
  <r>
    <s v="23."/>
    <s v="Pompownia P-1"/>
    <s v="-"/>
    <s v="nr dz. 522"/>
    <s v="Łękawa"/>
    <s v="97-400"/>
    <s v="Bełchatów"/>
    <n v="8000002000182"/>
    <s v="PLZELD080503760163"/>
    <s v="02895847"/>
    <s v="PGE Dystrybucja S.A. Oddział Łódź-Obszar II"/>
    <s v="PGE Obrót S.A. - sprzedawca rezerwowy"/>
    <x v="1"/>
    <n v="13"/>
    <n v="0.86599999999999999"/>
    <n v="0.86599999999999999"/>
    <n v="0"/>
    <s v="01.04.2023 r."/>
    <s v="kolejna"/>
    <s v="Gmina Bełchatów"/>
    <s v="Gmina Bełchatów"/>
    <m/>
  </r>
  <r>
    <s v="24."/>
    <s v="Pompownia P-2"/>
    <s v="-"/>
    <s v="-"/>
    <s v="Łękawa"/>
    <s v="97-400"/>
    <s v="Bełchatów"/>
    <n v="8000002000183"/>
    <s v="PLZELD080503770164"/>
    <s v="02895853"/>
    <s v="PGE Dystrybucja S.A. Oddział Łódź-Obszar II"/>
    <s v="PGE Obrót S.A. - sprzedawca rezerwowy"/>
    <x v="1"/>
    <n v="13"/>
    <n v="1.425"/>
    <n v="1.425"/>
    <n v="0"/>
    <s v="01.04.2023 r."/>
    <s v="kolejna"/>
    <s v="Gmina Bełchatów"/>
    <s v="Gmina Bełchatów"/>
    <m/>
  </r>
  <r>
    <s v="25."/>
    <s v="świetlica wiejska"/>
    <s v="-"/>
    <s v="dz. 271/1 , 24/a"/>
    <s v="Myszaki"/>
    <s v="97-400"/>
    <s v="Bełchatów"/>
    <n v="8000002000185"/>
    <s v="PLZELD080504210111"/>
    <s v="98769551"/>
    <s v="PGE Dystrybucja S.A. Oddział Łódź-Obszar II"/>
    <s v="PGE Obrót S.A. - sprzedawca rezerwowy"/>
    <x v="1"/>
    <n v="7"/>
    <n v="3.9729999999999999"/>
    <n v="3.9729999999999999"/>
    <n v="0"/>
    <s v="01.04.2023 r."/>
    <s v="kolejna"/>
    <s v="Gmina Bełchatów"/>
    <s v="Gmina Bełchatów"/>
    <m/>
  </r>
  <r>
    <s v="26."/>
    <s v="przepływomierz ścieków PS-1"/>
    <s v="-"/>
    <s v="dz. 169"/>
    <s v="Ludwików"/>
    <s v="97-400"/>
    <s v="Bełchatów"/>
    <n v="8000002000187"/>
    <s v="PLZELD000513700187"/>
    <n v="83431508"/>
    <s v="PGE Dystrybucja S.A. Oddział Łódź-Obszar II"/>
    <s v="PGE Obrót S.A. - sprzedawca rezerwowy"/>
    <x v="1"/>
    <n v="3"/>
    <n v="2.048"/>
    <n v="2.048"/>
    <n v="0"/>
    <s v="01.04.2023 r."/>
    <s v="kolejna"/>
    <s v="Gmina Bełchatów"/>
    <s v="Gmina Bełchatów"/>
    <m/>
  </r>
  <r>
    <s v="27."/>
    <s v="pompownia ścieków"/>
    <s v="-"/>
    <s v="dz. 21/13;24/3"/>
    <s v="Zawady"/>
    <s v="97-400"/>
    <s v="Bełchatów"/>
    <n v="8000002000386"/>
    <s v="PLZELD080518110143"/>
    <n v="90184116"/>
    <s v="PGE Dystrybucja S.A. Oddział Łódź-Obszar II"/>
    <s v="PGE Obrót S.A. - sprzedawca rezerwowy"/>
    <x v="1"/>
    <n v="5"/>
    <n v="0.55500000000000005"/>
    <n v="0.55500000000000005"/>
    <n v="0"/>
    <s v="01.04.2023 r."/>
    <s v="kolejna"/>
    <s v="Gmina Bełchatów"/>
    <s v="Gmina Bełchatów"/>
    <m/>
  </r>
  <r>
    <s v="28."/>
    <s v="Zaplecze sportowe"/>
    <s v="-"/>
    <s v="dz. m. 127"/>
    <s v="Zawadów"/>
    <s v="97-400"/>
    <s v="Bełchatów"/>
    <n v="8000002000388"/>
    <s v="PLZELD080523080155"/>
    <n v="90596108"/>
    <s v="PGE Dystrybucja S.A. Oddział Łódź-Obszar II"/>
    <s v="PGE Obrót S.A. - sprzedawca rezerwowy"/>
    <x v="1"/>
    <n v="11"/>
    <n v="0.128"/>
    <n v="0.128"/>
    <n v="0"/>
    <s v="01.04.2023 r."/>
    <s v="kolejna"/>
    <s v="Gmina Bełchatów"/>
    <s v="Gmina Bełchatów"/>
    <m/>
  </r>
  <r>
    <s v="29."/>
    <s v="świetlca środowiskowa"/>
    <s v="-"/>
    <s v="dz.m.22/2"/>
    <s v="Wielopole"/>
    <s v="97-400"/>
    <s v="Bełchatów"/>
    <n v="8000002000390"/>
    <s v="PLZELD080529510119"/>
    <n v="56145128"/>
    <s v="PGE Dystrybucja S.A. Oddział Łódź-Obszar II"/>
    <s v="PGE Obrót S.A. - sprzedawca rezerwowy"/>
    <x v="1"/>
    <n v="17"/>
    <n v="5.8380000000000001"/>
    <n v="5.8380000000000001"/>
    <n v="0"/>
    <s v="01.04.2023 r."/>
    <s v="kolejna"/>
    <s v="Gmina Bełchatów"/>
    <s v="Gmina Bełchatów"/>
    <m/>
  </r>
  <r>
    <s v="30."/>
    <s v="Oczyszczalnia Ścieków"/>
    <s v="-"/>
    <s v="dz. nr 155/2"/>
    <s v="Zawady"/>
    <s v="97-400"/>
    <s v="Bełchatów"/>
    <n v="8000092000003"/>
    <s v="PLZELD080487350171"/>
    <n v="56188989"/>
    <s v="PGE Dystrybucja S.A. Oddział Łódź-Obszar II"/>
    <s v="PGE Obrót S.A. - sprzedawca rezerwowy"/>
    <x v="0"/>
    <n v="24"/>
    <n v="32.468000000000004"/>
    <n v="7.9210000000000003"/>
    <n v="24.547000000000001"/>
    <s v="01.04.2023 r."/>
    <s v="kolejna"/>
    <s v="Gmina Bełchatów"/>
    <s v="Gmina Bełchatów"/>
    <m/>
  </r>
  <r>
    <s v="31."/>
    <s v="Przepompownia ścieków sanitarnych"/>
    <s v="-"/>
    <s v="dz. nr 70"/>
    <s v="Zawady"/>
    <s v="97-400"/>
    <s v="Bełchatów"/>
    <n v="8000092000004"/>
    <s v="PLZELD080487360172"/>
    <n v="93459578"/>
    <s v="PGE Dystrybucja S.A. Oddział Łódź-Obszar II"/>
    <s v="PGE Obrót S.A. - sprzedawca rezerwowy"/>
    <x v="0"/>
    <n v="3"/>
    <n v="2.2130000000000001"/>
    <n v="0.52200000000000002"/>
    <n v="1.6910000000000001"/>
    <s v="01.04.2023 r."/>
    <s v="kolejna"/>
    <s v="Gmina Bełchatów"/>
    <s v="Gmina Bełchatów"/>
    <m/>
  </r>
  <r>
    <s v="32."/>
    <s v="Przepompownia ścieków"/>
    <s v="-"/>
    <s v="-"/>
    <s v="Zawady"/>
    <s v="97-400"/>
    <s v="Bełchatów"/>
    <n v="8000092000005"/>
    <s v="PLZELD080487370173"/>
    <n v="96220403"/>
    <s v="PGE Dystrybucja S.A. Oddział Łódź-Obszar II"/>
    <s v="PGE Obrót S.A. - sprzedawca rezerwowy"/>
    <x v="0"/>
    <n v="6"/>
    <n v="9.5589999999999993"/>
    <n v="2.1160000000000001"/>
    <n v="7.4429999999999996"/>
    <s v="01.04.2023 r."/>
    <s v="kolejna"/>
    <s v="Gmina Bełchatów"/>
    <s v="Gmina Bełchatów"/>
    <m/>
  </r>
  <r>
    <s v="33."/>
    <s v="Przepompownia ścieków"/>
    <s v="-"/>
    <s v="dz. nr 243/2"/>
    <s v="Dobrzelów"/>
    <s v="97-400"/>
    <s v="Bełchatów"/>
    <n v="8000092000006"/>
    <s v="PLZELD080487380174"/>
    <s v="98475848"/>
    <s v="PGE Dystrybucja S.A. Oddział Łódź-Obszar II"/>
    <s v="PGE Obrót S.A. - sprzedawca rezerwowy"/>
    <x v="0"/>
    <n v="13"/>
    <n v="6.96"/>
    <n v="1.79"/>
    <n v="5.17"/>
    <s v="01.04.2023 r."/>
    <s v="kolejna"/>
    <s v="Gmina Bełchatów"/>
    <s v="Gmina Bełchatów"/>
    <m/>
  </r>
  <r>
    <s v="34."/>
    <s v="Oczyszczalnia Ścieków"/>
    <s v="-"/>
    <s v="-"/>
    <s v="Zawady"/>
    <s v="97-400"/>
    <s v="Bełchatów"/>
    <n v="8000092000009"/>
    <s v="PLZELD080487410177"/>
    <s v="56425108"/>
    <s v="PGE Dystrybucja S.A. Oddział Łódź-Obszar II"/>
    <s v="PGE Obrót S.A. - sprzedawca rezerwowy"/>
    <x v="0"/>
    <n v="22"/>
    <n v="25.256"/>
    <n v="7.5789999999999997"/>
    <n v="17.677"/>
    <s v="01.04.2023 r."/>
    <s v="kolejna"/>
    <s v="Gmina Bełchatów"/>
    <s v="Gmina Bełchatów"/>
    <m/>
  </r>
  <r>
    <s v="35."/>
    <s v="Przepompownia ścieków P-5"/>
    <s v="-"/>
    <s v="dz."/>
    <s v="Domiechowice"/>
    <s v="97-400"/>
    <s v="Bełchatów"/>
    <n v="8000092000010"/>
    <s v="PLZELD080487420178"/>
    <n v="96643058"/>
    <s v="PGE Dystrybucja S.A. Oddział Łódź-Obszar II"/>
    <s v="PGE Obrót S.A. - sprzedawca rezerwowy"/>
    <x v="0"/>
    <n v="6"/>
    <n v="0.29000000000000004"/>
    <n v="6.8000000000000005E-2"/>
    <n v="0.222"/>
    <s v="01.04.2023 r."/>
    <s v="kolejna"/>
    <s v="Gmina Bełchatów"/>
    <s v="Gmina Bełchatów"/>
    <m/>
  </r>
  <r>
    <s v="36."/>
    <s v="Pompownia I"/>
    <s v="-"/>
    <s v="-"/>
    <s v="Zawady"/>
    <s v="97-400"/>
    <s v="Bełchatów"/>
    <n v="8000092000011"/>
    <s v="PLZELD080487430179"/>
    <n v="96220394"/>
    <s v="PGE Dystrybucja S.A. Oddział Łódź-Obszar II"/>
    <s v="PGE Obrót S.A. - sprzedawca rezerwowy"/>
    <x v="0"/>
    <n v="5"/>
    <n v="4.524"/>
    <n v="1.2090000000000001"/>
    <n v="3.3149999999999999"/>
    <s v="01.04.2023 r."/>
    <s v="kolejna"/>
    <s v="Gmina Bełchatów"/>
    <s v="Gmina Bełchatów"/>
    <m/>
  </r>
  <r>
    <s v="37."/>
    <s v="Przepompownia ścieków-punkt pomiarowy"/>
    <s v="-"/>
    <s v="dz.nr 58"/>
    <s v="Domiechowice"/>
    <s v="97-400"/>
    <s v="Bełchatów"/>
    <n v="8000092000012"/>
    <s v="PLZELD080487460182"/>
    <n v="95362056"/>
    <s v="PGE Dystrybucja S.A. Oddział Łódź-Obszar II"/>
    <s v="PGE Obrót S.A. - sprzedawca rezerwowy"/>
    <x v="0"/>
    <n v="2"/>
    <n v="0.68400000000000005"/>
    <n v="0.159"/>
    <n v="0.52500000000000002"/>
    <s v="01.04.2023 r."/>
    <s v="kolejna"/>
    <s v="Gmina Bełchatów"/>
    <s v="Gmina Bełchatów"/>
    <m/>
  </r>
  <r>
    <s v="38."/>
    <s v="Przepompownia kanalizacyjna P-3"/>
    <s v="-"/>
    <s v="dz. 8/2"/>
    <s v="Domiechowice"/>
    <s v="97-400"/>
    <s v="Bełchatów"/>
    <n v="8000092000013"/>
    <s v="PLZELD080485720105"/>
    <n v="96643078"/>
    <s v="PGE Dystrybucja S.A. Oddział Łódź-Obszar II"/>
    <s v="PGE Obrót S.A. - sprzedawca rezerwowy"/>
    <x v="0"/>
    <n v="11"/>
    <n v="10.622"/>
    <n v="3.1480000000000001"/>
    <n v="7.4740000000000002"/>
    <s v="01.04.2023 r."/>
    <s v="kolejna"/>
    <s v="Gmina Bełchatów"/>
    <s v="Gmina Bełchatów"/>
    <m/>
  </r>
  <r>
    <s v="39."/>
    <s v="Przepompownia ścieków P-4"/>
    <s v="-"/>
    <s v="dz."/>
    <s v="Domiechowice"/>
    <s v="97-400"/>
    <s v="Bełchatów"/>
    <n v="8000092000014"/>
    <s v="PLZELD080487450181"/>
    <n v="94794641"/>
    <s v="PGE Dystrybucja S.A. Oddział Łódź-Obszar II"/>
    <s v="PGE Obrót S.A. - sprzedawca rezerwowy"/>
    <x v="0"/>
    <n v="6"/>
    <n v="7.7190000000000003"/>
    <n v="1.867"/>
    <n v="5.8520000000000003"/>
    <s v="01.04.2023 r."/>
    <s v="kolejna"/>
    <s v="Gmina Bełchatów"/>
    <s v="Gmina Bełchatów"/>
    <m/>
  </r>
  <r>
    <s v="40."/>
    <s v="OSP Ludwików"/>
    <s v="-"/>
    <n v="25"/>
    <s v="Ludwików"/>
    <s v="97-400"/>
    <s v="Bełchatów"/>
    <n v="8000092000217"/>
    <s v="PLZELD080400990168"/>
    <n v="56189046"/>
    <s v="PGE Dystrybucja S.A. Oddział Łódź-Obszar II"/>
    <s v="PGE Obrót S.A. - sprzedawca rezerwowy"/>
    <x v="1"/>
    <n v="17"/>
    <n v="28.52"/>
    <n v="28.52"/>
    <n v="0"/>
    <s v="01.04.2023 r."/>
    <s v="kolejna"/>
    <s v="Gmina Bełchatów"/>
    <s v="Gmina Bełchatów"/>
    <m/>
  </r>
  <r>
    <s v="41."/>
    <s v="Przepompownia ścieków P-1"/>
    <s v="-"/>
    <s v="dz. 169"/>
    <s v="Ludwików"/>
    <s v="97-400"/>
    <s v="Bełchatów"/>
    <n v="8000092000218"/>
    <s v="PLZELD080526880147"/>
    <n v="91185955"/>
    <s v="PGE Dystrybucja S.A. Oddział Łódź-Obszar II"/>
    <s v="PGE Obrót S.A. - sprzedawca rezerwowy"/>
    <x v="1"/>
    <n v="12"/>
    <n v="1.3140000000000001"/>
    <n v="1.3140000000000001"/>
    <n v="0"/>
    <s v="01.04.2023 r."/>
    <s v="kolejna"/>
    <s v="Gmina Bełchatów"/>
    <s v="Gmina Bełchatów"/>
    <m/>
  </r>
  <r>
    <s v="42."/>
    <s v="przepływomierz ścieków"/>
    <s v="-"/>
    <s v="dz.m.233"/>
    <s v="Zdzieszulice Górne"/>
    <s v="97-400"/>
    <s v="Bełchatów"/>
    <n v="8000092000219"/>
    <s v="PLZELD080530970168"/>
    <n v="83554925"/>
    <s v="PGE Dystrybucja S.A. Oddział Łódź-Obszar II"/>
    <s v="PGE Obrót S.A. - sprzedawca rezerwowy"/>
    <x v="1"/>
    <n v="3"/>
    <n v="0.26600000000000001"/>
    <n v="0.26600000000000001"/>
    <n v="0"/>
    <s v="01.04.2023 r."/>
    <s v="kolejna"/>
    <s v="Gmina Bełchatów"/>
    <s v="Gmina Bełchatów"/>
    <m/>
  </r>
  <r>
    <s v="43."/>
    <s v="lokal użytkowy"/>
    <s v="-"/>
    <s v="1/A"/>
    <s v="Wola Mikorska"/>
    <s v="97-400"/>
    <s v="Bełchatów"/>
    <n v="8000093000001"/>
    <s v="PLZELD080484400167"/>
    <n v="97092865"/>
    <s v="PGE Dystrybucja S.A. Oddział Łódź-Obszar II"/>
    <s v="PGE Obrót S.A. - sprzedawca rezerwowy"/>
    <x v="0"/>
    <n v="4"/>
    <n v="3.1750000000000003"/>
    <n v="1.0960000000000001"/>
    <n v="2.0790000000000002"/>
    <s v="01.04.2023 r."/>
    <s v="kolejna"/>
    <s v="Gmina Bełchatów"/>
    <s v="Gmina Bełchatów"/>
    <m/>
  </r>
  <r>
    <s v="44."/>
    <s v="Dom nauczyciela-Oświetlenie klatki"/>
    <s v="-"/>
    <n v="47"/>
    <s v="Zdzieszulice Górne"/>
    <s v="97-400"/>
    <s v="Bełchatów"/>
    <n v="8000093000002"/>
    <s v="PLZELD080025990110"/>
    <s v="13409960"/>
    <s v="PGE Dystrybucja S.A. Oddział Łódź-Obszar II"/>
    <s v="PGE Obrót S.A. - sprzedawca rezerwowy"/>
    <x v="2"/>
    <n v="4"/>
    <n v="0.17499999999999999"/>
    <n v="0.17499999999999999"/>
    <n v="0"/>
    <s v="01.04.2023 r."/>
    <s v="kolejna"/>
    <s v="Gmina Bełchatów"/>
    <s v="Gmina Bełchatów"/>
    <m/>
  </r>
  <r>
    <s v="45."/>
    <s v="Świetlica"/>
    <s v="-"/>
    <n v="44"/>
    <s v="Dobrzelów"/>
    <s v="97-400"/>
    <s v="Bełchatów"/>
    <n v="8000093000003"/>
    <s v="PLZELD080484410168"/>
    <n v="96487658"/>
    <s v="PGE Dystrybucja S.A. Oddział Łódź-Obszar II"/>
    <s v="PGE Obrót S.A. - sprzedawca rezerwowy"/>
    <x v="0"/>
    <n v="8"/>
    <n v="16.249000000000002"/>
    <n v="4.0640000000000001"/>
    <n v="12.185"/>
    <s v="01.04.2023 r."/>
    <s v="kolejna"/>
    <s v="Gmina Bełchatów"/>
    <s v="Gmina Bełchatów"/>
    <m/>
  </r>
  <r>
    <s v="46."/>
    <s v="Lokal mieszkalny"/>
    <s v="-"/>
    <s v="16/A"/>
    <s v="Kurnos Drugi"/>
    <s v="97-400"/>
    <s v="Bełchatów"/>
    <n v="8000093000007"/>
    <s v="PLZELD080056524114"/>
    <n v="95953474"/>
    <s v="PGE Dystrybucja S.A. Oddział Łódź-Obszar II"/>
    <s v="PGE Obrót S.A. - sprzedawca rezerwowy"/>
    <x v="2"/>
    <n v="4"/>
    <n v="0.34699999999999998"/>
    <n v="0.34699999999999998"/>
    <n v="0"/>
    <s v="01.04.2023 r."/>
    <s v="kolejna"/>
    <s v="Gmina Bełchatów"/>
    <s v="Gmina Bełchatów"/>
    <m/>
  </r>
  <r>
    <s v="47."/>
    <s v="Remiza"/>
    <s v="-"/>
    <n v="50"/>
    <s v="Niedyszyna"/>
    <s v="97-400"/>
    <s v="Bełchatów"/>
    <n v="8000093000207"/>
    <s v="PLZELD080432330101"/>
    <n v="56145129"/>
    <s v="PGE Dystrybucja S.A. Oddział Łódź-Obszar II"/>
    <s v="PGE Obrót S.A. - sprzedawca rezerwowy"/>
    <x v="1"/>
    <n v="17"/>
    <n v="5.98"/>
    <n v="5.98"/>
    <n v="0"/>
    <s v="01.04.2023 r."/>
    <s v="kolejna"/>
    <s v="Gmina Bełchatów"/>
    <s v="Gmina Bełchatów"/>
    <m/>
  </r>
  <r>
    <s v="48."/>
    <s v="Boisko &quot;Orlik 2012&quot;"/>
    <s v="-"/>
    <s v="-"/>
    <s v="Dobiecin"/>
    <s v="97-400"/>
    <s v="Bełchatów"/>
    <n v="89918308578"/>
    <s v="PLZELD080487150151"/>
    <s v="01695040"/>
    <s v="PGE Dystrybucja S.A. Oddział Łódź-Obszar II"/>
    <s v="PGE Obrót S.A. - sprzedawca rezerwowy"/>
    <x v="1"/>
    <n v="22"/>
    <n v="6.3419999999999996"/>
    <n v="6.3419999999999996"/>
    <n v="0"/>
    <s v="01.04.2023 r."/>
    <s v="kolejna"/>
    <s v="Gmina Bełchatów"/>
    <s v="Gmina Bełchatów"/>
    <m/>
  </r>
  <r>
    <s v="49."/>
    <s v="Stacja Uzdatniania Wody"/>
    <s v="-"/>
    <s v="-"/>
    <s v="Huta"/>
    <s v="97-400"/>
    <s v="Bełchatów"/>
    <n v="89918308431"/>
    <s v="PLZELD080000770110"/>
    <s v="44264262"/>
    <s v="PGE Dystrybucja S.A. Oddział Łódź-Obszar II"/>
    <s v="PGE Obrót S.A. - sprzedawca rezerwowy"/>
    <x v="0"/>
    <n v="33"/>
    <n v="196.36500000000001"/>
    <n v="47.225999999999999"/>
    <n v="149.13900000000001"/>
    <s v="01.04.2023 r."/>
    <s v="kolejna"/>
    <s v="Gmina Bełchatów"/>
    <s v="Gmina Bełchatów"/>
    <m/>
  </r>
  <r>
    <s v="50."/>
    <s v="Stacja Uzdatniania Wody"/>
    <s v="-"/>
    <s v="dz. 172/2"/>
    <s v="Ławy"/>
    <s v="97-400"/>
    <s v="Bełchatów"/>
    <n v="89918308432"/>
    <s v="PLZELD080001970133"/>
    <s v="01720200"/>
    <s v="PGE Dystrybucja S.A. Oddział Łódź-Obszar II"/>
    <s v="PGE Obrót S.A. - sprzedawca rezerwowy"/>
    <x v="3"/>
    <n v="50"/>
    <n v="412.22300000000001"/>
    <n v="112.462"/>
    <n v="299.76100000000002"/>
    <s v="01.04.2023 r."/>
    <s v="kolejna"/>
    <s v="Gmina Bełchatów"/>
    <s v="Gmina Bełchatów"/>
    <m/>
  </r>
  <r>
    <s v="51."/>
    <s v="Oczyszczalnia Ścieków"/>
    <s v="-"/>
    <s v="-"/>
    <s v="Łękawa"/>
    <s v="97-400"/>
    <s v="Bełchatów"/>
    <n v="89918308518"/>
    <s v="PLZELD080499280103"/>
    <s v="42647904"/>
    <s v="PGE Dystrybucja S.A. Oddział Łódź-Obszar II"/>
    <s v="PGE Obrót S.A. - sprzedawca rezerwowy"/>
    <x v="0"/>
    <n v="40"/>
    <n v="110.215"/>
    <n v="26.81"/>
    <n v="83.405000000000001"/>
    <s v="01.04.2023 r."/>
    <s v="kolejna"/>
    <s v="Gmina Bełchatów"/>
    <s v="Gmina Bełchatów"/>
    <m/>
  </r>
  <r>
    <s v="52."/>
    <s v="Garaż"/>
    <s v="-"/>
    <s v="dz. /102"/>
    <s v="Dobiecin"/>
    <s v="97-400"/>
    <s v="Bełchatów"/>
    <n v="8002806000001"/>
    <s v="PLZELD080544200133"/>
    <s v="94632654"/>
    <s v="PGE Dystrybucja S.A. Oddział Łódź-Obszar II"/>
    <s v="PGE Obrót S.A. - sprzedawca rezerwowy"/>
    <x v="2"/>
    <n v="4"/>
    <n v="0.03"/>
    <n v="0.03"/>
    <n v="0"/>
    <s v="01.04.2023 r."/>
    <s v="kolejna"/>
    <s v="Gmina Bełchatów"/>
    <s v="Gmina Bełchatów"/>
    <m/>
  </r>
  <r>
    <s v="53."/>
    <s v="Przepompownia ścieków PS-2"/>
    <s v="-"/>
    <s v="dz. m.53"/>
    <s v="Ludwików"/>
    <s v="97-400"/>
    <s v="Bełchatów"/>
    <n v="8000092000229"/>
    <s v="PLZELD080547830108"/>
    <s v="72272648"/>
    <s v="PGE Dystrybucja S.A. Oddział Łódź-Obszar II"/>
    <s v="PGE Obrót S.A. - sprzedawca rezerwowy"/>
    <x v="0"/>
    <n v="3"/>
    <n v="0.51800000000000002"/>
    <n v="8.8999999999999996E-2"/>
    <n v="0.42899999999999999"/>
    <s v="01.04.2023 r."/>
    <s v="kolejna"/>
    <s v="Gmina Bełchatów"/>
    <s v="Gmina Bełchatów"/>
    <m/>
  </r>
  <r>
    <s v="54."/>
    <s v="Przepompownia ścieków PS-3"/>
    <s v="-"/>
    <s v="dz. m. 55/9"/>
    <s v="Ludwików"/>
    <s v="97-400"/>
    <s v="Bełchatów"/>
    <n v="8000092000230"/>
    <s v="PLZELD080547840109"/>
    <s v="96003049"/>
    <s v="PGE Dystrybucja S.A. Oddział Łódź-Obszar II"/>
    <s v="PGE Obrót S.A. - sprzedawca rezerwowy"/>
    <x v="0"/>
    <n v="3"/>
    <n v="0.99899999999999989"/>
    <n v="0.17499999999999999"/>
    <n v="0.82399999999999995"/>
    <s v="01.04.2023 r."/>
    <s v="kolejna"/>
    <s v="Gmina Bełchatów"/>
    <s v="Gmina Bełchatów"/>
    <m/>
  </r>
  <r>
    <s v="55."/>
    <s v="Altana"/>
    <s v="-"/>
    <s v="dz. m. 594"/>
    <s v="Rząsawa"/>
    <s v="97-400"/>
    <s v="Bełchatów"/>
    <n v="8000092000231"/>
    <s v="PLZELD080547960121"/>
    <s v="96109564"/>
    <s v="PGE Dystrybucja S.A. Oddział Łódź-Obszar II"/>
    <s v="PGE Obrót S.A. - sprzedawca rezerwowy"/>
    <x v="1"/>
    <n v="4"/>
    <n v="2.1000000000000001E-2"/>
    <n v="2.1000000000000001E-2"/>
    <n v="0"/>
    <s v="01.04.2023 r."/>
    <s v="kolejna"/>
    <s v="Gmina Bełchatów"/>
    <s v="Gmina Bełchatów"/>
    <m/>
  </r>
  <r>
    <s v="56."/>
    <s v="Urząd Gminy Bełchatów"/>
    <s v="ul. Tadeusza Kościuszki"/>
    <s v="13"/>
    <s v="Bełchatów"/>
    <s v="97-400"/>
    <s v="Bełchatów"/>
    <n v="899185015251"/>
    <s v="PLZELD080558600118"/>
    <s v="44264171"/>
    <s v="PGE Dystrybucja S.A. Oddział Łódź-Obszar II"/>
    <s v="PGE Obrót S.A. - sprzedawca rezerwowy"/>
    <x v="3"/>
    <n v="58"/>
    <n v="55.184000000000005"/>
    <n v="14.859"/>
    <n v="40.325000000000003"/>
    <s v="01.04.2023 r."/>
    <s v="kolejna"/>
    <s v="Gmina Bełchatów"/>
    <s v="Gmina Bełchatów"/>
    <m/>
  </r>
  <r>
    <s v="57."/>
    <s v="OSP"/>
    <s v="-"/>
    <s v="149"/>
    <s v="Kurnos Drugi"/>
    <s v="97-400"/>
    <s v="Bełchatów"/>
    <n v="8000092000220"/>
    <s v="PLZELD080423640105"/>
    <s v="98769777"/>
    <s v="PGE Dystrybucja S.A. Oddział Łódź-Obszar II"/>
    <s v="PGE Obrót S.A. - sprzedawca rezerwowy"/>
    <x v="1"/>
    <n v="5"/>
    <n v="1.3740000000000001"/>
    <n v="1.3740000000000001"/>
    <n v="0"/>
    <s v="01.04.2023 r."/>
    <s v="kolejna"/>
    <s v="Gmina Bełchatów"/>
    <s v="Gmina Bełchatów"/>
    <m/>
  </r>
  <r>
    <s v="58."/>
    <s v="OSP"/>
    <s v="-"/>
    <s v="30"/>
    <s v="Podwody"/>
    <s v="97-400"/>
    <s v="Bełchatów"/>
    <n v="8000092000221"/>
    <s v="PLZELD080427970150"/>
    <s v="56145125"/>
    <s v="PGE Dystrybucja S.A. Oddział Łódź-Obszar II"/>
    <s v="PGE Obrót S.A. - sprzedawca rezerwowy"/>
    <x v="1"/>
    <n v="17"/>
    <n v="4.5170000000000003"/>
    <n v="4.5170000000000003"/>
    <n v="0"/>
    <s v="01.04.2023 r."/>
    <s v="kolejna"/>
    <s v="Gmina Bełchatów"/>
    <s v="Gmina Bełchatów"/>
    <m/>
  </r>
  <r>
    <s v="59."/>
    <s v="Gmina Bełchatów"/>
    <s v="-"/>
    <s v="dz. m. 183"/>
    <s v="Bukowa"/>
    <s v="97-400"/>
    <s v="Bełchatów"/>
    <n v="8000092000227"/>
    <s v="PLZELD080330550108"/>
    <s v="7958204"/>
    <s v="PGE Dystrybucja S.A. Oddział Łódź-Obszar II"/>
    <s v="PGE Obrót S.A. - sprzedawca rezerwowy"/>
    <x v="2"/>
    <n v="13"/>
    <n v="0.19400000000000001"/>
    <n v="0.19400000000000001"/>
    <n v="0"/>
    <s v="01.04.2023 r."/>
    <s v="kolejna"/>
    <s v="Gmina Bełchatów"/>
    <s v="Gmina Bełchatów"/>
    <m/>
  </r>
  <r>
    <s v="60."/>
    <s v="świetlica wiejska"/>
    <s v="-"/>
    <s v="dz. m. 308/6"/>
    <s v="Wólka Łękawska"/>
    <s v="97-400"/>
    <s v="Bełchatów"/>
    <n v="8000092000228"/>
    <s v="PLZELD080546900112"/>
    <s v="56145117"/>
    <s v="PGE Dystrybucja S.A. Oddział Łódź-Obszar II"/>
    <s v="PGE Obrót S.A. - sprzedawca rezerwowy"/>
    <x v="1"/>
    <n v="17"/>
    <n v="3.343"/>
    <n v="3.343"/>
    <n v="0"/>
    <s v="01.04.2023 r."/>
    <s v="kolejna"/>
    <s v="Gmina Bełchatów"/>
    <s v="Gmina Bełchatów"/>
    <m/>
  </r>
  <r>
    <s v="61."/>
    <s v="świetlica wiejska"/>
    <s v="-"/>
    <s v="dz. m. 92/4"/>
    <s v="Helenów"/>
    <s v="97-400"/>
    <s v="Bełchatów"/>
    <n v="8000002000393"/>
    <s v="PLZELD080560540118"/>
    <s v="97435881"/>
    <s v="PGE Dystrybucja S.A. Oddział Łódź-Obszar II"/>
    <s v="PGE Obrót S.A. - sprzedawca rezerwowy"/>
    <x v="1"/>
    <n v="4"/>
    <n v="0.36599999999999999"/>
    <n v="0.36599999999999999"/>
    <n v="0"/>
    <s v="01.04.2023 r."/>
    <s v="kolejna"/>
    <s v="Gmina Bełchatów"/>
    <s v="Gmina Bełchatów"/>
    <m/>
  </r>
  <r>
    <s v="62."/>
    <s v="Gmina Bełchatów"/>
    <s v="-"/>
    <s v="43"/>
    <s v="Postękalice"/>
    <s v="97-400"/>
    <s v="Bełchatów"/>
    <n v="8000119200002"/>
    <s v="PLZELD080436630143"/>
    <s v="92218921"/>
    <s v="PGE Dystrybucja S.A. Oddział Łódź-Obszar II"/>
    <s v="PGE Obrót S.A. - sprzedawca rezerwowy"/>
    <x v="2"/>
    <n v="2"/>
    <n v="0.126"/>
    <n v="0.126"/>
    <n v="0"/>
    <s v="01.04.2023 r."/>
    <s v="kolejna"/>
    <s v="Gmina Bełchatów"/>
    <s v="Gmina Bełchatów"/>
    <m/>
  </r>
  <r>
    <s v="63."/>
    <s v="Przepompownia ścieków NR P1"/>
    <s v="-"/>
    <s v="dz. m. 432"/>
    <s v="Zdzieszulice Górne"/>
    <s v="97-400"/>
    <s v="Bełchatów"/>
    <n v="8000002000397"/>
    <s v="PLZELD080571310128"/>
    <s v="98909928"/>
    <s v="PGE Dystrybucja S.A. Oddział Łódź-Obszar II"/>
    <s v="PGE Obrót S.A. - sprzedawca rezerwowy"/>
    <x v="0"/>
    <n v="12"/>
    <n v="2.048"/>
    <n v="0.33600000000000002"/>
    <n v="1.712"/>
    <s v="01.04.2023 r."/>
    <s v="kolejna"/>
    <s v="Gmina Bełchatów"/>
    <s v="Gmina Bełchatów"/>
    <m/>
  </r>
  <r>
    <s v="64."/>
    <s v="Przepompownia ścieków NR P3"/>
    <s v="-"/>
    <s v="dz. m. 284/6"/>
    <s v="Ławy"/>
    <s v="97-400"/>
    <s v="Bełchatów"/>
    <n v="8000002000398"/>
    <s v="PLZELD080571320129"/>
    <s v="98909889"/>
    <s v="PGE Dystrybucja S.A. Oddział Łódź-Obszar II"/>
    <s v="PGE Obrót S.A. - sprzedawca rezerwowy"/>
    <x v="0"/>
    <n v="14"/>
    <n v="0.315"/>
    <n v="6.3E-2"/>
    <n v="0.252"/>
    <s v="01.04.2023 r."/>
    <s v="kolejna"/>
    <s v="Gmina Bełchatów"/>
    <s v="Gmina Bełchatów"/>
    <m/>
  </r>
  <r>
    <s v="65."/>
    <s v="Altana"/>
    <s v="-"/>
    <s v="dz. m.182"/>
    <s v="Dobiecin"/>
    <s v="97-400"/>
    <s v="Bełchatów"/>
    <n v="8000002000394"/>
    <s v="PLZELD080569460137"/>
    <s v="98848577"/>
    <s v="PGE Dystrybucja S.A. Oddział Łódź-Obszar II"/>
    <s v="PGE Obrót S.A. - sprzedawca rezerwowy"/>
    <x v="1"/>
    <n v="4"/>
    <n v="1.7999999999999999E-2"/>
    <n v="1.7999999999999999E-2"/>
    <n v="0"/>
    <s v="01.04.2023 r."/>
    <s v="kolejna"/>
    <s v="Gmina Bełchatów"/>
    <s v="Gmina Bełchatów"/>
    <m/>
  </r>
  <r>
    <s v="66."/>
    <s v="pompownia ścieków"/>
    <s v="-"/>
    <s v="dz. 160"/>
    <s v="Dobrzelów"/>
    <s v="97-400"/>
    <s v="Bełchatów"/>
    <n v="8000002000186"/>
    <s v="PLZELD080513680185"/>
    <s v="71902647"/>
    <s v="PGE Dystrybucja S.A. Oddział Łódź-Obszar II"/>
    <s v="PGE Obrót S.A. - sprzedawca rezerwowy"/>
    <x v="1"/>
    <n v="14"/>
    <n v="3.1749999999999998"/>
    <n v="3.1749999999999998"/>
    <n v="0"/>
    <s v="01.04.2023 r."/>
    <s v="kolejna"/>
    <s v="Gmina Bełchatów"/>
    <s v="Gmina Bełchatów"/>
    <m/>
  </r>
  <r>
    <s v="67."/>
    <s v="Szkoła Podstawowa im. Alfonsa Brandta"/>
    <s v="-"/>
    <n v="175"/>
    <s v="Kurnos Drugi"/>
    <s v="97-400"/>
    <s v="Bełchatów"/>
    <n v="8002803400001"/>
    <s v="PLZELD080484050132"/>
    <s v="56412189"/>
    <s v="PGE Dystrybucja S.A. Oddział Łódź-Obszar II"/>
    <s v="PGE Obrót S.A. - sprzedawca rezerwowy"/>
    <x v="0"/>
    <n v="22"/>
    <n v="28.151000000000003"/>
    <n v="9.9700000000000006"/>
    <n v="18.181000000000001"/>
    <s v="01.04.2023 r."/>
    <s v="kolejna"/>
    <s v="Gmina Bełchatów"/>
    <s v="Zespół Szkolno-Przedszkolny w Kurnosie Drugim"/>
    <m/>
  </r>
  <r>
    <s v="68."/>
    <s v="Lokal mieszkalny w budynku szkoły"/>
    <s v="Górna"/>
    <n v="7"/>
    <s v="Dobrzelów"/>
    <s v="97-400"/>
    <s v="Bełchatów"/>
    <n v="8000096500001"/>
    <s v="PLZELD080392840129"/>
    <n v="26111070"/>
    <s v="PGE Dystrybucja S.A. Oddział Łódź-Obszar II"/>
    <s v="PGE Obrót S.A. - sprzedawca rezerwowy"/>
    <x v="2"/>
    <n v="4"/>
    <n v="0.34100000000000003"/>
    <n v="0.34100000000000003"/>
    <n v="0"/>
    <s v="01.04.2023 r."/>
    <s v="kolejna"/>
    <s v="Gmina Bełchatów"/>
    <s v="Zespół Szkolno-Przedszkolny w Dobrzelowie"/>
    <m/>
  </r>
  <r>
    <s v="69."/>
    <s v="Zespół Szkolno-Przedszkolny w Dobrzelowie"/>
    <s v="Górna"/>
    <n v="7"/>
    <s v="Dobrzelów"/>
    <s v="97-400"/>
    <s v="Bełchatów"/>
    <n v="89918436615"/>
    <s v="PLZELD080001820118"/>
    <n v="13789668"/>
    <s v="PGE Dystrybucja S.A. Oddział Łódź-Obszar II"/>
    <s v="PGE Obrót S.A. - sprzedawca rezerwowy"/>
    <x v="0"/>
    <n v="30"/>
    <n v="124.75399999999999"/>
    <n v="45.969000000000001"/>
    <n v="78.784999999999997"/>
    <s v="01.04.2023 r."/>
    <s v="kolejna"/>
    <s v="Gmina Bełchatów"/>
    <s v="Zespół Szkolno-Przedszkolny w Dobrzelowie"/>
    <m/>
  </r>
  <r>
    <s v="70."/>
    <s v="Zespół Szkolno-Przedszkolny"/>
    <s v="-"/>
    <n v="4"/>
    <s v="Łękawa"/>
    <s v="97-400"/>
    <s v="Bełchatów"/>
    <n v="8002803100001"/>
    <s v="PLZELD080484090136"/>
    <n v="93459571"/>
    <s v="PGE Dystrybucja S.A. Oddział Łódź-Obszar II"/>
    <s v="PGE Obrót S.A. - sprzedawca rezerwowy"/>
    <x v="0"/>
    <n v="8"/>
    <n v="0.26300000000000001"/>
    <n v="5.8000000000000003E-2"/>
    <n v="0.20499999999999999"/>
    <s v="01.04.2023 r."/>
    <s v="kolejna"/>
    <s v="Gmina Bełchatów"/>
    <s v="Zespół Szkolno-Przedszkolny w Łękawie"/>
    <m/>
  </r>
  <r>
    <s v="71."/>
    <s v="Zespół Szkolno-Przedszkolny"/>
    <s v="-"/>
    <s v="4"/>
    <s v="Łękawa"/>
    <s v="97-400"/>
    <s v="Bełchatów"/>
    <n v="8002803100002"/>
    <s v="PLZELD080484100137"/>
    <s v="42647898"/>
    <s v="PGE Dystrybucja S.A. Oddział Łódź-Obszar II"/>
    <s v="PGE Obrót S.A. - sprzedawca rezerwowy"/>
    <x v="0"/>
    <n v="16"/>
    <n v="48.611000000000004"/>
    <n v="18.884"/>
    <n v="29.727"/>
    <s v="01.04.2023 r."/>
    <s v="kolejna"/>
    <s v="Gmina Bełchatów"/>
    <s v="Zespół Szkolno-Przedszkolny w Łękawie"/>
    <m/>
  </r>
  <r>
    <s v="72."/>
    <s v="Zespół Szkolno-Przedszkolny w Domiechowicach"/>
    <s v="Grabowa"/>
    <n v="80"/>
    <s v="Bełchatów"/>
    <s v="97-400"/>
    <s v="Bełchatów"/>
    <n v="8002803200001"/>
    <s v="PLZELD080484110138"/>
    <s v="56303611"/>
    <s v="PGE Dystrybucja S.A. Oddział Łódź-Obszar II"/>
    <s v="PGE Obrót S.A. - sprzedawca rezerwowy"/>
    <x v="0"/>
    <n v="28"/>
    <n v="47.652999999999999"/>
    <n v="17.454999999999998"/>
    <n v="30.198"/>
    <s v="01.04.2023 r."/>
    <s v="kolejna"/>
    <s v="Gmina Bełchatów"/>
    <s v="Zespół Szkolno-Przedszkolny w Domiechowicach"/>
    <m/>
  </r>
  <r>
    <s v="73."/>
    <s v="Szkoła Podstawowa im. Władysława Szaf"/>
    <s v="-"/>
    <n v="1"/>
    <s v="Janów"/>
    <s v="97-400"/>
    <s v="Bełchatów"/>
    <n v="8002803300001"/>
    <s v="PLZELD080484060133"/>
    <n v="56213972"/>
    <s v="PGE Dystrybucja S.A. Oddział Łódź-Obszar II"/>
    <s v="PGE Obrót S.A. - sprzedawca rezerwowy"/>
    <x v="0"/>
    <n v="22"/>
    <n v="34.935000000000002"/>
    <n v="11.781000000000001"/>
    <n v="23.154"/>
    <s v="01.04.2023 r."/>
    <s v="kolejna"/>
    <s v="Gmina Bełchatów"/>
    <s v="Zespół Szkolno-Przedszkolny im. Władysława Szafera w Janowie"/>
    <m/>
  </r>
  <r>
    <s v="74."/>
    <s v="Szkoła Podstawowa im. Gen. Janusza Głu"/>
    <s v="-"/>
    <n v="37"/>
    <s v="Korczew"/>
    <s v="97-400"/>
    <s v="Bełchatów"/>
    <n v="8002803500001"/>
    <s v="PLZELD080484070134"/>
    <n v="95876202"/>
    <s v="PGE Dystrybucja S.A. Oddział Łódź-Obszar II"/>
    <s v="PGE Obrót S.A. - sprzedawca rezerwowy"/>
    <x v="0"/>
    <n v="5"/>
    <n v="3.6000000000000004E-2"/>
    <n v="1.0999999999999999E-2"/>
    <n v="2.5000000000000001E-2"/>
    <s v="01.04.2023 r."/>
    <s v="kolejna"/>
    <s v="Gmina Bełchatów"/>
    <s v="Szkoła Podstawowa im. Gen. Janusza Głuchowskiego w Dobiecinie"/>
    <m/>
  </r>
  <r>
    <s v="75."/>
    <s v="Szkoła Podstawowa im. Gen. Janusza Gł"/>
    <s v="-"/>
    <n v="37"/>
    <s v="Korczew"/>
    <s v="97-400"/>
    <s v="Bełchatów"/>
    <n v="8002803500002"/>
    <s v="PLZELD080484080135"/>
    <n v="96220479"/>
    <s v="PGE Dystrybucja S.A. Oddział Łódź-Obszar II"/>
    <s v="PGE Obrót S.A. - sprzedawca rezerwowy"/>
    <x v="0"/>
    <n v="11"/>
    <n v="22.939"/>
    <n v="7.91"/>
    <n v="15.029"/>
    <s v="01.04.2023 r."/>
    <s v="kolejna"/>
    <s v="Gmina Bełchatów"/>
    <s v="Szkoła Podstawowa im. Gen. Janusza Głuchowskiego w Dobiecinie"/>
    <m/>
  </r>
  <r>
    <s v="76."/>
    <s v="Działalność kulturalna"/>
    <s v="-"/>
    <s v="-"/>
    <s v="Kurnos Drugi"/>
    <s v="97-400"/>
    <s v="Bełchatów"/>
    <n v="8000024200001"/>
    <s v="PLZELD080484140141"/>
    <n v="72418107"/>
    <s v="PGE Dystrybucja S.A. Oddział Łódź-Obszar II"/>
    <s v="PGE Obrót S.A. - sprzedawca rezerwowy"/>
    <x v="0"/>
    <n v="3"/>
    <n v="19.321000000000002"/>
    <n v="5.9119999999999999"/>
    <n v="13.409000000000001"/>
    <s v="01.04.2023 r."/>
    <s v="kolejna"/>
    <s v="Centrum Kultury i Sportu Gminy Bełchatów"/>
    <s v="Centrum Kultury i Sportu Gminy Bełchatów"/>
    <m/>
  </r>
  <r>
    <s v="77."/>
    <s v="Działalność kulturalna"/>
    <s v="-"/>
    <s v="20/a"/>
    <s v="Zdzieszulice Dolne"/>
    <s v="97-400"/>
    <s v="Bełchatów"/>
    <n v="8000024200003"/>
    <s v="PLZELD080484150142"/>
    <n v="9597095"/>
    <s v="PGE Dystrybucja S.A. Oddział Łódź-Obszar II"/>
    <s v="PGE Obrót S.A. - sprzedawca rezerwowy"/>
    <x v="0"/>
    <n v="15"/>
    <n v="61.864000000000004"/>
    <n v="42.448"/>
    <n v="19.416"/>
    <s v="01.04.2023 r."/>
    <s v="kolejna"/>
    <s v="Centrum Kultury i Sportu Gminy Bełchatów"/>
    <s v="Centrum Kultury i Sportu Gminy Bełchatów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EE423A-2789-40D7-8A3F-4F2467DB9D9F}" name="Tabela przestawna3" cacheId="4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22:F26" firstHeaderRow="0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numFmtId="1" showAll="0"/>
    <pivotField dataField="1"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numFmtId="165"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showAll="0"/>
    <pivotField showAll="0"/>
    <pivotField showAll="0"/>
  </pivotFields>
  <rowFields count="1">
    <field x="12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 w okresie obowiązywania umowy" fld="14" baseField="0" baseItem="0" numFmtId="164"/>
    <dataField name="Łączne zużycie energii elektrycznej [MWh]  w okresie obowiązywania umowy - I strefa" fld="15" baseField="0" baseItem="0" numFmtId="164"/>
    <dataField name="Łączne zużycie energii elektrycznej [MWh]  w okresie obowiązywania umowy - II strefa" fld="16" baseField="0" baseItem="0" numFmtId="164"/>
    <dataField name="Ilość PPE" fld="8" subtotal="count" baseField="0" baseItem="0"/>
  </dataFields>
  <formats count="21">
    <format dxfId="62">
      <pivotArea field="12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field="12" type="button" dataOnly="0" labelOnly="1" outline="0" axis="axisRow" fieldPosition="0"/>
    </format>
    <format dxfId="57">
      <pivotArea dataOnly="0" labelOnly="1" fieldPosition="0">
        <references count="1">
          <reference field="12" count="0"/>
        </references>
      </pivotArea>
    </format>
    <format dxfId="56">
      <pivotArea dataOnly="0" labelOnly="1" grandRow="1" outline="0" fieldPosition="0"/>
    </format>
    <format dxfId="5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12" type="button" dataOnly="0" labelOnly="1" outline="0" axis="axisRow" fieldPosition="0"/>
    </format>
    <format dxfId="51">
      <pivotArea dataOnly="0" labelOnly="1" fieldPosition="0">
        <references count="1">
          <reference field="12" count="0"/>
        </references>
      </pivotArea>
    </format>
    <format dxfId="50">
      <pivotArea dataOnly="0" labelOnly="1" grandRow="1" outline="0" fieldPosition="0"/>
    </format>
    <format dxfId="4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12" type="button" dataOnly="0" labelOnly="1" outline="0" axis="axisRow" fieldPosition="0"/>
    </format>
    <format dxfId="45">
      <pivotArea dataOnly="0" labelOnly="1" fieldPosition="0">
        <references count="1">
          <reference field="12" count="0"/>
        </references>
      </pivotArea>
    </format>
    <format dxfId="44">
      <pivotArea dataOnly="0" labelOnly="1" grandRow="1" outline="0" fieldPosition="0"/>
    </format>
    <format dxfId="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2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C05128-A117-408E-9BB7-AF413088975D}" name="Tabela przestawna4" cacheId="7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30:F35" firstHeaderRow="0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numFmtId="1" showAll="0"/>
    <pivotField dataField="1" showAll="0"/>
    <pivotField showAll="0"/>
    <pivotField showAll="0"/>
    <pivotField showAll="0"/>
    <pivotField axis="axisRow" showAll="0">
      <items count="5">
        <item x="1"/>
        <item x="0"/>
        <item x="3"/>
        <item x="2"/>
        <item t="default"/>
      </items>
    </pivotField>
    <pivotField numFmtId="165"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 w okresie obowiązywania umowy" fld="14" baseField="0" baseItem="0" numFmtId="164"/>
    <dataField name="Łączne zużycie energii elektrycznej [MWh]  w okresie obowiązywania umowy - I strefa" fld="15" baseField="0" baseItem="0" numFmtId="164"/>
    <dataField name="Łączne zużycie energii elektrycznej [MWh]  w okresie obowiązywania umowy - II strefa" fld="16" baseField="0" baseItem="0" numFmtId="164"/>
    <dataField name="Ilość PPE" fld="8" subtotal="count" baseField="0" baseItem="0"/>
  </dataFields>
  <formats count="21">
    <format dxfId="83">
      <pivotArea field="12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12" type="button" dataOnly="0" labelOnly="1" outline="0" axis="axisRow" fieldPosition="0"/>
    </format>
    <format dxfId="78">
      <pivotArea dataOnly="0" labelOnly="1" fieldPosition="0">
        <references count="1">
          <reference field="12" count="0"/>
        </references>
      </pivotArea>
    </format>
    <format dxfId="77">
      <pivotArea dataOnly="0" labelOnly="1" grandRow="1" outline="0" fieldPosition="0"/>
    </format>
    <format dxfId="7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12" type="button" dataOnly="0" labelOnly="1" outline="0" axis="axisRow" fieldPosition="0"/>
    </format>
    <format dxfId="72">
      <pivotArea dataOnly="0" labelOnly="1" fieldPosition="0">
        <references count="1">
          <reference field="12" count="0"/>
        </references>
      </pivotArea>
    </format>
    <format dxfId="71">
      <pivotArea dataOnly="0" labelOnly="1" grandRow="1" outline="0" fieldPosition="0"/>
    </format>
    <format dxfId="7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field="12" type="button" dataOnly="0" labelOnly="1" outline="0" axis="axisRow" fieldPosition="0"/>
    </format>
    <format dxfId="66">
      <pivotArea dataOnly="0" labelOnly="1" fieldPosition="0">
        <references count="1">
          <reference field="12" count="0"/>
        </references>
      </pivotArea>
    </format>
    <format dxfId="65">
      <pivotArea dataOnly="0" labelOnly="1" grandRow="1" outline="0" fieldPosition="0"/>
    </format>
    <format dxfId="6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3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D42C-9E03-4DFF-A68E-3394440F3D1F}">
  <dimension ref="A1:O1405"/>
  <sheetViews>
    <sheetView showGridLines="0" tabSelected="1" workbookViewId="0">
      <selection activeCell="C26" sqref="C26"/>
    </sheetView>
  </sheetViews>
  <sheetFormatPr defaultColWidth="9.109375" defaultRowHeight="14.4" x14ac:dyDescent="0.3"/>
  <cols>
    <col min="1" max="1" width="8.33203125" style="42" customWidth="1"/>
    <col min="2" max="2" width="12.77734375" style="42" bestFit="1" customWidth="1"/>
    <col min="3" max="3" width="34.77734375" style="42" bestFit="1" customWidth="1"/>
    <col min="4" max="4" width="35.21875" style="42" bestFit="1" customWidth="1"/>
    <col min="5" max="5" width="35.77734375" style="42" bestFit="1" customWidth="1"/>
    <col min="6" max="7" width="7.88671875" style="42" bestFit="1" customWidth="1"/>
    <col min="8" max="8" width="23.6640625" style="42" customWidth="1"/>
    <col min="9" max="9" width="14" style="42" bestFit="1" customWidth="1"/>
    <col min="10" max="10" width="15.44140625" style="42" bestFit="1" customWidth="1"/>
    <col min="11" max="11" width="14" style="42" bestFit="1" customWidth="1"/>
    <col min="12" max="12" width="9.109375" style="42"/>
    <col min="13" max="13" width="7.33203125" style="42" customWidth="1"/>
    <col min="14" max="14" width="9.109375" style="42"/>
    <col min="15" max="15" width="12.5546875" style="42" bestFit="1" customWidth="1"/>
    <col min="16" max="16384" width="9.109375" style="42"/>
  </cols>
  <sheetData>
    <row r="1" spans="1:15" x14ac:dyDescent="0.3">
      <c r="H1" s="42" t="s">
        <v>702</v>
      </c>
    </row>
    <row r="3" spans="1:15" ht="18" x14ac:dyDescent="0.35">
      <c r="A3" s="62" t="s">
        <v>703</v>
      </c>
      <c r="B3" s="62"/>
      <c r="C3" s="62"/>
      <c r="D3" s="62"/>
      <c r="E3" s="62"/>
      <c r="F3" s="62"/>
      <c r="G3" s="62"/>
      <c r="H3" s="62"/>
      <c r="I3" s="43"/>
      <c r="J3" s="43"/>
      <c r="K3" s="43"/>
      <c r="L3" s="43"/>
    </row>
    <row r="6" spans="1:15" ht="18" x14ac:dyDescent="0.35">
      <c r="A6" s="63" t="s">
        <v>721</v>
      </c>
      <c r="B6" s="63"/>
      <c r="C6" s="63"/>
      <c r="D6" s="63"/>
      <c r="E6" s="63"/>
      <c r="F6" s="63"/>
      <c r="G6" s="63"/>
      <c r="H6" s="63"/>
      <c r="I6" s="44"/>
      <c r="J6" s="44"/>
      <c r="K6" s="44"/>
      <c r="L6" s="44"/>
      <c r="M6" s="44"/>
      <c r="N6" s="44"/>
      <c r="O6" s="44"/>
    </row>
    <row r="9" spans="1:15" ht="18" x14ac:dyDescent="0.35">
      <c r="A9" s="62" t="s">
        <v>714</v>
      </c>
      <c r="B9" s="62"/>
      <c r="C9" s="62"/>
      <c r="D9" s="62"/>
      <c r="E9" s="62"/>
      <c r="F9" s="62"/>
      <c r="G9" s="62"/>
      <c r="H9" s="62"/>
      <c r="I9" s="43"/>
      <c r="J9" s="43"/>
      <c r="K9" s="43"/>
      <c r="L9" s="43"/>
      <c r="M9" s="43"/>
      <c r="N9" s="43"/>
      <c r="O9" s="43"/>
    </row>
    <row r="11" spans="1:15" ht="18" x14ac:dyDescent="0.3">
      <c r="A11" s="64" t="s">
        <v>715</v>
      </c>
      <c r="B11" s="64"/>
      <c r="C11" s="64"/>
      <c r="D11" s="64"/>
      <c r="E11" s="64"/>
      <c r="F11" s="64"/>
      <c r="G11" s="64"/>
      <c r="H11" s="64"/>
      <c r="I11" s="45"/>
      <c r="J11" s="45"/>
      <c r="K11" s="45"/>
      <c r="L11" s="45"/>
      <c r="M11" s="45"/>
    </row>
    <row r="14" spans="1:15" ht="18" x14ac:dyDescent="0.35">
      <c r="A14" s="62" t="s">
        <v>716</v>
      </c>
      <c r="B14" s="62"/>
      <c r="C14" s="62"/>
      <c r="D14" s="62"/>
      <c r="E14" s="62"/>
      <c r="F14" s="62"/>
      <c r="G14" s="62"/>
      <c r="H14" s="62"/>
      <c r="I14" s="43"/>
      <c r="J14" s="43"/>
      <c r="K14" s="43"/>
      <c r="L14" s="43"/>
      <c r="M14" s="43"/>
      <c r="N14" s="44"/>
      <c r="O14" s="46"/>
    </row>
    <row r="15" spans="1:15" ht="18" x14ac:dyDescent="0.35">
      <c r="A15" s="60" t="s">
        <v>717</v>
      </c>
      <c r="B15" s="60"/>
      <c r="C15" s="60"/>
      <c r="D15" s="60"/>
      <c r="E15" s="60"/>
      <c r="F15" s="60"/>
      <c r="G15" s="60"/>
      <c r="H15" s="60"/>
      <c r="I15" s="47"/>
      <c r="J15" s="47"/>
      <c r="K15" s="47"/>
      <c r="L15" s="47"/>
      <c r="M15" s="47"/>
      <c r="N15" s="44"/>
    </row>
    <row r="16" spans="1:15" ht="18" x14ac:dyDescent="0.35">
      <c r="A16" s="60" t="s">
        <v>718</v>
      </c>
      <c r="B16" s="60"/>
      <c r="C16" s="60"/>
      <c r="D16" s="60"/>
      <c r="E16" s="60"/>
      <c r="F16" s="60"/>
      <c r="G16" s="60"/>
      <c r="H16" s="60"/>
      <c r="I16" s="47"/>
      <c r="J16" s="47"/>
      <c r="K16" s="47"/>
      <c r="L16" s="47"/>
      <c r="M16" s="47"/>
      <c r="N16" s="44"/>
    </row>
    <row r="17" spans="1:14" ht="18" x14ac:dyDescent="0.3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4"/>
    </row>
    <row r="18" spans="1:14" ht="18.75" customHeight="1" x14ac:dyDescent="0.35">
      <c r="A18" s="61" t="s">
        <v>722</v>
      </c>
      <c r="B18" s="61"/>
      <c r="C18" s="61"/>
      <c r="D18" s="61"/>
      <c r="E18" s="61"/>
      <c r="F18" s="61"/>
      <c r="G18" s="61"/>
      <c r="H18" s="61"/>
      <c r="I18" s="49"/>
      <c r="J18" s="49"/>
      <c r="K18" s="49"/>
      <c r="L18" s="49"/>
      <c r="M18" s="49"/>
    </row>
    <row r="20" spans="1:14" ht="15" customHeight="1" x14ac:dyDescent="0.35">
      <c r="B20" s="50" t="s">
        <v>704</v>
      </c>
    </row>
    <row r="21" spans="1:14" x14ac:dyDescent="0.3">
      <c r="B21"/>
      <c r="C21"/>
      <c r="D21"/>
      <c r="E21"/>
      <c r="F21"/>
    </row>
    <row r="22" spans="1:14" s="51" customFormat="1" ht="30" customHeight="1" x14ac:dyDescent="0.3">
      <c r="B22" s="56" t="s">
        <v>705</v>
      </c>
      <c r="C22" s="52" t="s">
        <v>706</v>
      </c>
      <c r="D22" s="52" t="s">
        <v>707</v>
      </c>
      <c r="E22" s="52" t="s">
        <v>708</v>
      </c>
      <c r="F22" s="52" t="s">
        <v>709</v>
      </c>
    </row>
    <row r="23" spans="1:14" s="53" customFormat="1" ht="15" customHeight="1" x14ac:dyDescent="0.3">
      <c r="B23" s="54" t="s">
        <v>10</v>
      </c>
      <c r="C23" s="55">
        <v>11.097</v>
      </c>
      <c r="D23" s="55">
        <v>11.097</v>
      </c>
      <c r="E23" s="55">
        <v>0</v>
      </c>
      <c r="F23" s="70">
        <v>3</v>
      </c>
    </row>
    <row r="24" spans="1:14" s="53" customFormat="1" ht="15" customHeight="1" x14ac:dyDescent="0.3">
      <c r="B24" s="54" t="s">
        <v>37</v>
      </c>
      <c r="C24" s="55">
        <v>1482.4369999999999</v>
      </c>
      <c r="D24" s="55">
        <v>1482.4369999999999</v>
      </c>
      <c r="E24" s="55">
        <v>0</v>
      </c>
      <c r="F24" s="70">
        <v>114</v>
      </c>
    </row>
    <row r="25" spans="1:14" s="53" customFormat="1" ht="15" customHeight="1" x14ac:dyDescent="0.3">
      <c r="B25" s="54" t="s">
        <v>17</v>
      </c>
      <c r="C25" s="55">
        <v>50.625</v>
      </c>
      <c r="D25" s="55">
        <v>9.0399999999999991</v>
      </c>
      <c r="E25" s="55">
        <v>41.585000000000001</v>
      </c>
      <c r="F25" s="70">
        <v>2</v>
      </c>
    </row>
    <row r="26" spans="1:14" s="53" customFormat="1" ht="15" customHeight="1" x14ac:dyDescent="0.3">
      <c r="B26" s="54" t="s">
        <v>710</v>
      </c>
      <c r="C26" s="55">
        <v>1544.1590000000001</v>
      </c>
      <c r="D26" s="55">
        <v>1502.5740000000001</v>
      </c>
      <c r="E26" s="55">
        <v>41.585000000000001</v>
      </c>
      <c r="F26" s="70">
        <v>119</v>
      </c>
    </row>
    <row r="27" spans="1:14" ht="15" customHeight="1" x14ac:dyDescent="0.3">
      <c r="B27"/>
      <c r="C27"/>
      <c r="D27"/>
      <c r="E27"/>
      <c r="F27"/>
    </row>
    <row r="28" spans="1:14" ht="15" customHeight="1" x14ac:dyDescent="0.35">
      <c r="B28" s="50" t="s">
        <v>711</v>
      </c>
    </row>
    <row r="29" spans="1:14" ht="15" customHeight="1" x14ac:dyDescent="0.3">
      <c r="B29"/>
      <c r="C29"/>
      <c r="D29"/>
      <c r="E29"/>
      <c r="F29"/>
    </row>
    <row r="30" spans="1:14" s="51" customFormat="1" ht="30" customHeight="1" x14ac:dyDescent="0.3">
      <c r="B30" s="56" t="s">
        <v>705</v>
      </c>
      <c r="C30" s="52" t="s">
        <v>706</v>
      </c>
      <c r="D30" s="52" t="s">
        <v>707</v>
      </c>
      <c r="E30" s="52" t="s">
        <v>708</v>
      </c>
      <c r="F30" s="52" t="s">
        <v>709</v>
      </c>
    </row>
    <row r="31" spans="1:14" s="53" customFormat="1" ht="15" customHeight="1" x14ac:dyDescent="0.3">
      <c r="B31" s="54" t="s">
        <v>10</v>
      </c>
      <c r="C31" s="55">
        <v>81.251999999999995</v>
      </c>
      <c r="D31" s="55">
        <v>81.251999999999995</v>
      </c>
      <c r="E31" s="55">
        <v>0</v>
      </c>
      <c r="F31" s="70">
        <v>20</v>
      </c>
    </row>
    <row r="32" spans="1:14" s="53" customFormat="1" ht="15" customHeight="1" x14ac:dyDescent="0.3">
      <c r="B32" s="54" t="s">
        <v>17</v>
      </c>
      <c r="C32" s="55">
        <v>962.94400000000007</v>
      </c>
      <c r="D32" s="55">
        <v>307.34699999999992</v>
      </c>
      <c r="E32" s="55">
        <v>655.59699999999998</v>
      </c>
      <c r="F32" s="70">
        <v>49</v>
      </c>
    </row>
    <row r="33" spans="2:6" s="53" customFormat="1" ht="15" customHeight="1" x14ac:dyDescent="0.3">
      <c r="B33" s="54" t="s">
        <v>404</v>
      </c>
      <c r="C33" s="55">
        <v>467.40700000000004</v>
      </c>
      <c r="D33" s="55">
        <v>127.321</v>
      </c>
      <c r="E33" s="55">
        <v>340.08600000000001</v>
      </c>
      <c r="F33" s="70">
        <v>2</v>
      </c>
    </row>
    <row r="34" spans="2:6" s="53" customFormat="1" ht="15" customHeight="1" x14ac:dyDescent="0.3">
      <c r="B34" s="54" t="s">
        <v>18</v>
      </c>
      <c r="C34" s="55">
        <v>1.2130000000000001</v>
      </c>
      <c r="D34" s="55">
        <v>1.2130000000000001</v>
      </c>
      <c r="E34" s="55">
        <v>0</v>
      </c>
      <c r="F34" s="70">
        <v>6</v>
      </c>
    </row>
    <row r="35" spans="2:6" s="53" customFormat="1" ht="15" customHeight="1" x14ac:dyDescent="0.3">
      <c r="B35" s="54" t="s">
        <v>710</v>
      </c>
      <c r="C35" s="55">
        <v>1512.8159999999998</v>
      </c>
      <c r="D35" s="55">
        <v>517.13299999999981</v>
      </c>
      <c r="E35" s="55">
        <v>995.68299999999999</v>
      </c>
      <c r="F35" s="70">
        <v>77</v>
      </c>
    </row>
    <row r="36" spans="2:6" x14ac:dyDescent="0.3">
      <c r="B36"/>
      <c r="C36"/>
      <c r="D36"/>
      <c r="E36"/>
      <c r="F36"/>
    </row>
    <row r="37" spans="2:6" x14ac:dyDescent="0.3">
      <c r="B37"/>
      <c r="C37"/>
      <c r="D37"/>
      <c r="E37"/>
      <c r="F37"/>
    </row>
    <row r="38" spans="2:6" x14ac:dyDescent="0.3">
      <c r="B38"/>
      <c r="C38"/>
      <c r="D38"/>
      <c r="E38"/>
      <c r="F38"/>
    </row>
    <row r="39" spans="2:6" x14ac:dyDescent="0.3">
      <c r="B39"/>
      <c r="C39"/>
      <c r="D39"/>
      <c r="E39"/>
      <c r="F39"/>
    </row>
    <row r="40" spans="2:6" x14ac:dyDescent="0.3">
      <c r="B40"/>
      <c r="C40"/>
      <c r="D40"/>
      <c r="E40"/>
      <c r="F40"/>
    </row>
    <row r="41" spans="2:6" x14ac:dyDescent="0.3">
      <c r="B41"/>
      <c r="C41"/>
      <c r="D41"/>
      <c r="E41"/>
      <c r="F41"/>
    </row>
    <row r="42" spans="2:6" x14ac:dyDescent="0.3">
      <c r="B42"/>
      <c r="C42"/>
      <c r="D42"/>
      <c r="E42"/>
      <c r="F42"/>
    </row>
    <row r="43" spans="2:6" x14ac:dyDescent="0.3">
      <c r="B43"/>
      <c r="C43"/>
      <c r="D43"/>
      <c r="E43"/>
      <c r="F43"/>
    </row>
    <row r="44" spans="2:6" x14ac:dyDescent="0.3">
      <c r="B44"/>
      <c r="C44"/>
      <c r="D44"/>
      <c r="E44"/>
      <c r="F44"/>
    </row>
    <row r="45" spans="2:6" x14ac:dyDescent="0.3">
      <c r="B45"/>
      <c r="C45"/>
      <c r="D45"/>
      <c r="E45"/>
      <c r="F45"/>
    </row>
    <row r="46" spans="2:6" x14ac:dyDescent="0.3">
      <c r="B46"/>
      <c r="C46"/>
      <c r="D46"/>
      <c r="E46"/>
      <c r="F46"/>
    </row>
    <row r="47" spans="2:6" x14ac:dyDescent="0.3">
      <c r="B47"/>
      <c r="C47"/>
      <c r="D47"/>
      <c r="E47"/>
      <c r="F47"/>
    </row>
    <row r="48" spans="2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  <row r="297" spans="2:6" x14ac:dyDescent="0.3">
      <c r="B297"/>
      <c r="C297"/>
      <c r="D297"/>
      <c r="E297"/>
      <c r="F297"/>
    </row>
    <row r="298" spans="2:6" x14ac:dyDescent="0.3">
      <c r="B298"/>
      <c r="C298"/>
      <c r="D298"/>
      <c r="E298"/>
      <c r="F298"/>
    </row>
    <row r="299" spans="2:6" x14ac:dyDescent="0.3">
      <c r="B299"/>
      <c r="C299"/>
      <c r="D299"/>
      <c r="E299"/>
      <c r="F299"/>
    </row>
    <row r="300" spans="2:6" x14ac:dyDescent="0.3">
      <c r="B300"/>
      <c r="C300"/>
      <c r="D300"/>
      <c r="E300"/>
      <c r="F300"/>
    </row>
    <row r="301" spans="2:6" x14ac:dyDescent="0.3">
      <c r="B301"/>
      <c r="C301"/>
      <c r="D301"/>
      <c r="E301"/>
      <c r="F301"/>
    </row>
    <row r="302" spans="2:6" x14ac:dyDescent="0.3">
      <c r="B302"/>
      <c r="C302"/>
      <c r="D302"/>
      <c r="E302"/>
      <c r="F302"/>
    </row>
    <row r="303" spans="2:6" x14ac:dyDescent="0.3">
      <c r="B303"/>
      <c r="C303"/>
      <c r="D303"/>
      <c r="E303"/>
      <c r="F303"/>
    </row>
    <row r="304" spans="2:6" x14ac:dyDescent="0.3">
      <c r="B304"/>
      <c r="C304"/>
      <c r="D304"/>
      <c r="E304"/>
      <c r="F304"/>
    </row>
    <row r="305" spans="2:6" x14ac:dyDescent="0.3">
      <c r="B305"/>
      <c r="C305"/>
      <c r="D305"/>
      <c r="E305"/>
      <c r="F305"/>
    </row>
    <row r="306" spans="2:6" x14ac:dyDescent="0.3">
      <c r="B306"/>
      <c r="C306"/>
      <c r="D306"/>
      <c r="E306"/>
      <c r="F306"/>
    </row>
    <row r="307" spans="2:6" x14ac:dyDescent="0.3">
      <c r="B307"/>
      <c r="C307"/>
      <c r="D307"/>
      <c r="E307"/>
      <c r="F307"/>
    </row>
    <row r="308" spans="2:6" x14ac:dyDescent="0.3">
      <c r="B308"/>
      <c r="C308"/>
      <c r="D308"/>
      <c r="E308"/>
      <c r="F308"/>
    </row>
    <row r="309" spans="2:6" x14ac:dyDescent="0.3">
      <c r="B309"/>
      <c r="C309"/>
      <c r="D309"/>
      <c r="E309"/>
      <c r="F309"/>
    </row>
    <row r="310" spans="2:6" x14ac:dyDescent="0.3">
      <c r="B310"/>
      <c r="C310"/>
      <c r="D310"/>
      <c r="E310"/>
      <c r="F310"/>
    </row>
    <row r="311" spans="2:6" x14ac:dyDescent="0.3">
      <c r="B311"/>
      <c r="C311"/>
      <c r="D311"/>
      <c r="E311"/>
      <c r="F311"/>
    </row>
    <row r="312" spans="2:6" x14ac:dyDescent="0.3">
      <c r="B312"/>
      <c r="C312"/>
      <c r="D312"/>
      <c r="E312"/>
      <c r="F312"/>
    </row>
    <row r="313" spans="2:6" x14ac:dyDescent="0.3">
      <c r="B313"/>
      <c r="C313"/>
      <c r="D313"/>
      <c r="E313"/>
      <c r="F313"/>
    </row>
    <row r="314" spans="2:6" x14ac:dyDescent="0.3">
      <c r="B314"/>
      <c r="C314"/>
      <c r="D314"/>
      <c r="E314"/>
      <c r="F314"/>
    </row>
    <row r="315" spans="2:6" x14ac:dyDescent="0.3">
      <c r="B315"/>
      <c r="C315"/>
      <c r="D315"/>
      <c r="E315"/>
      <c r="F315"/>
    </row>
    <row r="316" spans="2:6" x14ac:dyDescent="0.3">
      <c r="B316"/>
      <c r="C316"/>
      <c r="D316"/>
      <c r="E316"/>
      <c r="F316"/>
    </row>
    <row r="317" spans="2:6" x14ac:dyDescent="0.3">
      <c r="B317"/>
      <c r="C317"/>
      <c r="D317"/>
      <c r="E317"/>
      <c r="F317"/>
    </row>
    <row r="318" spans="2:6" x14ac:dyDescent="0.3">
      <c r="B318"/>
      <c r="C318"/>
      <c r="D318"/>
      <c r="E318"/>
      <c r="F318"/>
    </row>
    <row r="319" spans="2:6" x14ac:dyDescent="0.3">
      <c r="B319"/>
      <c r="C319"/>
      <c r="D319"/>
      <c r="E319"/>
      <c r="F319"/>
    </row>
    <row r="320" spans="2:6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  <row r="479" spans="2:6" x14ac:dyDescent="0.3">
      <c r="B479"/>
      <c r="C479"/>
      <c r="D479"/>
      <c r="E479"/>
      <c r="F479"/>
    </row>
    <row r="480" spans="2:6" x14ac:dyDescent="0.3">
      <c r="B480"/>
      <c r="C480"/>
      <c r="D480"/>
      <c r="E480"/>
      <c r="F480"/>
    </row>
    <row r="481" spans="2:6" x14ac:dyDescent="0.3">
      <c r="B481"/>
      <c r="C481"/>
      <c r="D481"/>
      <c r="E481"/>
      <c r="F481"/>
    </row>
    <row r="482" spans="2:6" x14ac:dyDescent="0.3">
      <c r="B482"/>
      <c r="C482"/>
      <c r="D482"/>
      <c r="E482"/>
      <c r="F482"/>
    </row>
    <row r="483" spans="2:6" x14ac:dyDescent="0.3">
      <c r="B483"/>
      <c r="C483"/>
      <c r="D483"/>
      <c r="E483"/>
      <c r="F483"/>
    </row>
    <row r="484" spans="2:6" x14ac:dyDescent="0.3">
      <c r="B484"/>
      <c r="C484"/>
      <c r="D484"/>
      <c r="E484"/>
      <c r="F484"/>
    </row>
    <row r="485" spans="2:6" x14ac:dyDescent="0.3">
      <c r="B485"/>
      <c r="C485"/>
      <c r="D485"/>
      <c r="E485"/>
      <c r="F485"/>
    </row>
    <row r="486" spans="2:6" x14ac:dyDescent="0.3">
      <c r="B486"/>
      <c r="C486"/>
      <c r="D486"/>
      <c r="E486"/>
      <c r="F486"/>
    </row>
    <row r="487" spans="2:6" x14ac:dyDescent="0.3">
      <c r="B487"/>
      <c r="C487"/>
      <c r="D487"/>
      <c r="E487"/>
      <c r="F487"/>
    </row>
    <row r="488" spans="2:6" x14ac:dyDescent="0.3">
      <c r="B488"/>
      <c r="C488"/>
      <c r="D488"/>
      <c r="E488"/>
      <c r="F488"/>
    </row>
    <row r="489" spans="2:6" x14ac:dyDescent="0.3">
      <c r="B489"/>
      <c r="C489"/>
      <c r="D489"/>
      <c r="E489"/>
      <c r="F489"/>
    </row>
    <row r="490" spans="2:6" x14ac:dyDescent="0.3">
      <c r="B490"/>
      <c r="C490"/>
      <c r="D490"/>
      <c r="E490"/>
      <c r="F490"/>
    </row>
    <row r="491" spans="2:6" x14ac:dyDescent="0.3">
      <c r="B491"/>
      <c r="C491"/>
      <c r="D491"/>
      <c r="E491"/>
      <c r="F491"/>
    </row>
    <row r="492" spans="2:6" x14ac:dyDescent="0.3">
      <c r="B492"/>
      <c r="C492"/>
      <c r="D492"/>
      <c r="E492"/>
      <c r="F492"/>
    </row>
    <row r="493" spans="2:6" x14ac:dyDescent="0.3">
      <c r="B493"/>
      <c r="C493"/>
      <c r="D493"/>
      <c r="E493"/>
      <c r="F493"/>
    </row>
    <row r="494" spans="2:6" x14ac:dyDescent="0.3">
      <c r="B494"/>
      <c r="C494"/>
      <c r="D494"/>
      <c r="E494"/>
      <c r="F494"/>
    </row>
    <row r="495" spans="2:6" x14ac:dyDescent="0.3">
      <c r="B495"/>
      <c r="C495"/>
      <c r="D495"/>
      <c r="E495"/>
      <c r="F495"/>
    </row>
    <row r="496" spans="2:6" x14ac:dyDescent="0.3">
      <c r="B496"/>
      <c r="C496"/>
      <c r="D496"/>
      <c r="E496"/>
      <c r="F496"/>
    </row>
    <row r="497" spans="2:6" x14ac:dyDescent="0.3">
      <c r="B497"/>
      <c r="C497"/>
      <c r="D497"/>
      <c r="E497"/>
      <c r="F497"/>
    </row>
    <row r="498" spans="2:6" x14ac:dyDescent="0.3">
      <c r="B498"/>
      <c r="C498"/>
      <c r="D498"/>
      <c r="E498"/>
      <c r="F498"/>
    </row>
    <row r="499" spans="2:6" x14ac:dyDescent="0.3">
      <c r="B499"/>
      <c r="C499"/>
      <c r="D499"/>
      <c r="E499"/>
      <c r="F499"/>
    </row>
    <row r="500" spans="2:6" x14ac:dyDescent="0.3">
      <c r="B500"/>
      <c r="C500"/>
      <c r="D500"/>
      <c r="E500"/>
      <c r="F500"/>
    </row>
    <row r="501" spans="2:6" x14ac:dyDescent="0.3">
      <c r="B501"/>
      <c r="C501"/>
      <c r="D501"/>
      <c r="E501"/>
      <c r="F501"/>
    </row>
    <row r="502" spans="2:6" x14ac:dyDescent="0.3">
      <c r="B502"/>
      <c r="C502"/>
      <c r="D502"/>
      <c r="E502"/>
      <c r="F502"/>
    </row>
    <row r="503" spans="2:6" x14ac:dyDescent="0.3">
      <c r="B503"/>
      <c r="C503"/>
      <c r="D503"/>
      <c r="E503"/>
      <c r="F503"/>
    </row>
    <row r="504" spans="2:6" x14ac:dyDescent="0.3">
      <c r="B504"/>
      <c r="C504"/>
      <c r="D504"/>
      <c r="E504"/>
      <c r="F504"/>
    </row>
    <row r="505" spans="2:6" x14ac:dyDescent="0.3">
      <c r="B505"/>
      <c r="C505"/>
      <c r="D505"/>
      <c r="E505"/>
      <c r="F505"/>
    </row>
    <row r="506" spans="2:6" x14ac:dyDescent="0.3">
      <c r="B506"/>
      <c r="C506"/>
      <c r="D506"/>
      <c r="E506"/>
      <c r="F506"/>
    </row>
    <row r="507" spans="2:6" x14ac:dyDescent="0.3">
      <c r="B507"/>
      <c r="C507"/>
      <c r="D507"/>
      <c r="E507"/>
      <c r="F507"/>
    </row>
    <row r="508" spans="2:6" x14ac:dyDescent="0.3">
      <c r="B508"/>
      <c r="C508"/>
      <c r="D508"/>
      <c r="E508"/>
      <c r="F508"/>
    </row>
    <row r="509" spans="2:6" x14ac:dyDescent="0.3">
      <c r="B509"/>
      <c r="C509"/>
      <c r="D509"/>
      <c r="E509"/>
      <c r="F509"/>
    </row>
    <row r="510" spans="2:6" x14ac:dyDescent="0.3">
      <c r="B510"/>
      <c r="C510"/>
      <c r="D510"/>
      <c r="E510"/>
      <c r="F510"/>
    </row>
    <row r="511" spans="2:6" x14ac:dyDescent="0.3">
      <c r="B511"/>
      <c r="C511"/>
      <c r="D511"/>
      <c r="E511"/>
      <c r="F511"/>
    </row>
    <row r="512" spans="2:6" x14ac:dyDescent="0.3">
      <c r="B512"/>
      <c r="C512"/>
      <c r="D512"/>
      <c r="E512"/>
      <c r="F512"/>
    </row>
    <row r="513" spans="2:6" x14ac:dyDescent="0.3">
      <c r="B513"/>
      <c r="C513"/>
      <c r="D513"/>
      <c r="E513"/>
      <c r="F513"/>
    </row>
    <row r="514" spans="2:6" x14ac:dyDescent="0.3">
      <c r="B514"/>
      <c r="C514"/>
      <c r="D514"/>
      <c r="E514"/>
      <c r="F514"/>
    </row>
    <row r="515" spans="2:6" x14ac:dyDescent="0.3">
      <c r="B515"/>
      <c r="C515"/>
      <c r="D515"/>
      <c r="E515"/>
      <c r="F515"/>
    </row>
    <row r="516" spans="2:6" x14ac:dyDescent="0.3">
      <c r="B516"/>
      <c r="C516"/>
      <c r="D516"/>
      <c r="E516"/>
      <c r="F516"/>
    </row>
    <row r="517" spans="2:6" x14ac:dyDescent="0.3">
      <c r="B517"/>
      <c r="C517"/>
      <c r="D517"/>
      <c r="E517"/>
      <c r="F517"/>
    </row>
    <row r="518" spans="2:6" x14ac:dyDescent="0.3">
      <c r="B518"/>
      <c r="C518"/>
      <c r="D518"/>
      <c r="E518"/>
      <c r="F518"/>
    </row>
    <row r="519" spans="2:6" x14ac:dyDescent="0.3">
      <c r="B519"/>
      <c r="C519"/>
      <c r="D519"/>
      <c r="E519"/>
      <c r="F519"/>
    </row>
    <row r="520" spans="2:6" x14ac:dyDescent="0.3">
      <c r="B520"/>
      <c r="C520"/>
      <c r="D520"/>
      <c r="E520"/>
      <c r="F520"/>
    </row>
    <row r="521" spans="2:6" x14ac:dyDescent="0.3">
      <c r="B521"/>
      <c r="C521"/>
      <c r="D521"/>
      <c r="E521"/>
      <c r="F521"/>
    </row>
    <row r="522" spans="2:6" x14ac:dyDescent="0.3">
      <c r="B522"/>
      <c r="C522"/>
      <c r="D522"/>
      <c r="E522"/>
      <c r="F522"/>
    </row>
    <row r="523" spans="2:6" x14ac:dyDescent="0.3">
      <c r="B523"/>
      <c r="C523"/>
      <c r="D523"/>
      <c r="E523"/>
      <c r="F523"/>
    </row>
    <row r="524" spans="2:6" x14ac:dyDescent="0.3">
      <c r="B524"/>
      <c r="C524"/>
      <c r="D524"/>
      <c r="E524"/>
      <c r="F524"/>
    </row>
    <row r="525" spans="2:6" x14ac:dyDescent="0.3">
      <c r="B525"/>
      <c r="C525"/>
      <c r="D525"/>
      <c r="E525"/>
      <c r="F525"/>
    </row>
    <row r="526" spans="2:6" x14ac:dyDescent="0.3">
      <c r="B526"/>
      <c r="C526"/>
      <c r="D526"/>
      <c r="E526"/>
      <c r="F526"/>
    </row>
    <row r="527" spans="2:6" x14ac:dyDescent="0.3">
      <c r="B527"/>
      <c r="C527"/>
      <c r="D527"/>
      <c r="E527"/>
      <c r="F527"/>
    </row>
    <row r="528" spans="2:6" x14ac:dyDescent="0.3">
      <c r="B528"/>
      <c r="C528"/>
      <c r="D528"/>
      <c r="E528"/>
      <c r="F528"/>
    </row>
    <row r="529" spans="2:6" x14ac:dyDescent="0.3">
      <c r="B529"/>
      <c r="C529"/>
      <c r="D529"/>
      <c r="E529"/>
      <c r="F529"/>
    </row>
    <row r="530" spans="2:6" x14ac:dyDescent="0.3">
      <c r="B530"/>
      <c r="C530"/>
      <c r="D530"/>
      <c r="E530"/>
      <c r="F530"/>
    </row>
    <row r="531" spans="2:6" x14ac:dyDescent="0.3">
      <c r="B531"/>
      <c r="C531"/>
      <c r="D531"/>
      <c r="E531"/>
      <c r="F531"/>
    </row>
    <row r="532" spans="2:6" x14ac:dyDescent="0.3">
      <c r="B532"/>
      <c r="C532"/>
      <c r="D532"/>
      <c r="E532"/>
      <c r="F532"/>
    </row>
    <row r="533" spans="2:6" x14ac:dyDescent="0.3">
      <c r="B533"/>
      <c r="C533"/>
      <c r="D533"/>
      <c r="E533"/>
      <c r="F533"/>
    </row>
    <row r="534" spans="2:6" x14ac:dyDescent="0.3">
      <c r="B534"/>
      <c r="C534"/>
      <c r="D534"/>
      <c r="E534"/>
      <c r="F534"/>
    </row>
    <row r="535" spans="2:6" x14ac:dyDescent="0.3">
      <c r="B535"/>
      <c r="C535"/>
      <c r="D535"/>
      <c r="E535"/>
      <c r="F535"/>
    </row>
    <row r="536" spans="2:6" x14ac:dyDescent="0.3">
      <c r="B536"/>
      <c r="C536"/>
      <c r="D536"/>
      <c r="E536"/>
      <c r="F536"/>
    </row>
    <row r="537" spans="2:6" x14ac:dyDescent="0.3">
      <c r="B537"/>
      <c r="C537"/>
      <c r="D537"/>
      <c r="E537"/>
      <c r="F537"/>
    </row>
    <row r="538" spans="2:6" x14ac:dyDescent="0.3">
      <c r="B538"/>
      <c r="C538"/>
      <c r="D538"/>
      <c r="E538"/>
      <c r="F538"/>
    </row>
    <row r="539" spans="2:6" x14ac:dyDescent="0.3">
      <c r="B539"/>
      <c r="C539"/>
      <c r="D539"/>
      <c r="E539"/>
      <c r="F539"/>
    </row>
    <row r="540" spans="2:6" x14ac:dyDescent="0.3">
      <c r="B540"/>
      <c r="C540"/>
      <c r="D540"/>
      <c r="E540"/>
      <c r="F540"/>
    </row>
    <row r="541" spans="2:6" x14ac:dyDescent="0.3">
      <c r="B541"/>
      <c r="C541"/>
      <c r="D541"/>
      <c r="E541"/>
      <c r="F541"/>
    </row>
    <row r="542" spans="2:6" x14ac:dyDescent="0.3">
      <c r="B542"/>
      <c r="C542"/>
      <c r="D542"/>
      <c r="E542"/>
      <c r="F542"/>
    </row>
    <row r="543" spans="2:6" x14ac:dyDescent="0.3">
      <c r="B543"/>
      <c r="C543"/>
      <c r="D543"/>
      <c r="E543"/>
      <c r="F543"/>
    </row>
    <row r="544" spans="2:6" x14ac:dyDescent="0.3">
      <c r="B544"/>
      <c r="C544"/>
      <c r="D544"/>
      <c r="E544"/>
      <c r="F544"/>
    </row>
    <row r="545" spans="2:6" x14ac:dyDescent="0.3">
      <c r="B545"/>
      <c r="C545"/>
      <c r="D545"/>
      <c r="E545"/>
      <c r="F545"/>
    </row>
    <row r="546" spans="2:6" x14ac:dyDescent="0.3">
      <c r="B546"/>
      <c r="C546"/>
      <c r="D546"/>
      <c r="E546"/>
      <c r="F546"/>
    </row>
    <row r="547" spans="2:6" x14ac:dyDescent="0.3">
      <c r="B547"/>
      <c r="C547"/>
      <c r="D547"/>
      <c r="E547"/>
      <c r="F547"/>
    </row>
    <row r="548" spans="2:6" x14ac:dyDescent="0.3">
      <c r="B548"/>
      <c r="C548"/>
      <c r="D548"/>
      <c r="E548"/>
      <c r="F548"/>
    </row>
    <row r="549" spans="2:6" x14ac:dyDescent="0.3">
      <c r="B549"/>
      <c r="C549"/>
      <c r="D549"/>
      <c r="E549"/>
      <c r="F549"/>
    </row>
    <row r="550" spans="2:6" x14ac:dyDescent="0.3">
      <c r="B550"/>
      <c r="C550"/>
      <c r="D550"/>
      <c r="E550"/>
      <c r="F550"/>
    </row>
    <row r="551" spans="2:6" x14ac:dyDescent="0.3">
      <c r="B551"/>
      <c r="C551"/>
      <c r="D551"/>
      <c r="E551"/>
      <c r="F551"/>
    </row>
    <row r="552" spans="2:6" x14ac:dyDescent="0.3">
      <c r="B552"/>
      <c r="C552"/>
      <c r="D552"/>
      <c r="E552"/>
      <c r="F552"/>
    </row>
    <row r="553" spans="2:6" x14ac:dyDescent="0.3">
      <c r="B553"/>
      <c r="C553"/>
      <c r="D553"/>
      <c r="E553"/>
      <c r="F553"/>
    </row>
    <row r="554" spans="2:6" x14ac:dyDescent="0.3">
      <c r="B554"/>
      <c r="C554"/>
      <c r="D554"/>
      <c r="E554"/>
      <c r="F554"/>
    </row>
    <row r="555" spans="2:6" x14ac:dyDescent="0.3">
      <c r="B555"/>
      <c r="C555"/>
      <c r="D555"/>
      <c r="E555"/>
      <c r="F555"/>
    </row>
    <row r="556" spans="2:6" x14ac:dyDescent="0.3">
      <c r="B556"/>
      <c r="C556"/>
      <c r="D556"/>
      <c r="E556"/>
      <c r="F556"/>
    </row>
    <row r="557" spans="2:6" x14ac:dyDescent="0.3">
      <c r="B557"/>
      <c r="C557"/>
      <c r="D557"/>
      <c r="E557"/>
      <c r="F557"/>
    </row>
    <row r="558" spans="2:6" x14ac:dyDescent="0.3">
      <c r="B558"/>
      <c r="C558"/>
      <c r="D558"/>
      <c r="E558"/>
      <c r="F558"/>
    </row>
    <row r="559" spans="2:6" x14ac:dyDescent="0.3">
      <c r="B559"/>
      <c r="C559"/>
      <c r="D559"/>
      <c r="E559"/>
      <c r="F559"/>
    </row>
    <row r="560" spans="2:6" x14ac:dyDescent="0.3">
      <c r="B560"/>
      <c r="C560"/>
      <c r="D560"/>
      <c r="E560"/>
      <c r="F560"/>
    </row>
    <row r="561" spans="2:6" x14ac:dyDescent="0.3">
      <c r="B561"/>
      <c r="C561"/>
      <c r="D561"/>
      <c r="E561"/>
      <c r="F561"/>
    </row>
    <row r="562" spans="2:6" x14ac:dyDescent="0.3">
      <c r="B562"/>
      <c r="C562"/>
      <c r="D562"/>
      <c r="E562"/>
      <c r="F562"/>
    </row>
    <row r="563" spans="2:6" x14ac:dyDescent="0.3">
      <c r="B563"/>
      <c r="C563"/>
      <c r="D563"/>
      <c r="E563"/>
      <c r="F563"/>
    </row>
    <row r="564" spans="2:6" x14ac:dyDescent="0.3">
      <c r="B564"/>
      <c r="C564"/>
      <c r="D564"/>
      <c r="E564"/>
      <c r="F564"/>
    </row>
    <row r="565" spans="2:6" x14ac:dyDescent="0.3">
      <c r="B565"/>
      <c r="C565"/>
      <c r="D565"/>
      <c r="E565"/>
      <c r="F565"/>
    </row>
    <row r="566" spans="2:6" x14ac:dyDescent="0.3">
      <c r="B566"/>
      <c r="C566"/>
      <c r="D566"/>
      <c r="E566"/>
      <c r="F566"/>
    </row>
    <row r="567" spans="2:6" x14ac:dyDescent="0.3">
      <c r="B567"/>
      <c r="C567"/>
      <c r="D567"/>
      <c r="E567"/>
      <c r="F567"/>
    </row>
    <row r="568" spans="2:6" x14ac:dyDescent="0.3">
      <c r="B568"/>
      <c r="C568"/>
      <c r="D568"/>
      <c r="E568"/>
      <c r="F568"/>
    </row>
    <row r="569" spans="2:6" x14ac:dyDescent="0.3">
      <c r="B569"/>
      <c r="C569"/>
      <c r="D569"/>
      <c r="E569"/>
      <c r="F569"/>
    </row>
    <row r="570" spans="2:6" x14ac:dyDescent="0.3">
      <c r="B570"/>
      <c r="C570"/>
      <c r="D570"/>
      <c r="E570"/>
      <c r="F570"/>
    </row>
    <row r="571" spans="2:6" x14ac:dyDescent="0.3">
      <c r="B571"/>
      <c r="C571"/>
      <c r="D571"/>
      <c r="E571"/>
      <c r="F571"/>
    </row>
    <row r="572" spans="2:6" x14ac:dyDescent="0.3">
      <c r="B572"/>
      <c r="C572"/>
      <c r="D572"/>
      <c r="E572"/>
      <c r="F572"/>
    </row>
    <row r="573" spans="2:6" x14ac:dyDescent="0.3">
      <c r="B573"/>
      <c r="C573"/>
      <c r="D573"/>
      <c r="E573"/>
      <c r="F573"/>
    </row>
    <row r="574" spans="2:6" x14ac:dyDescent="0.3">
      <c r="B574"/>
      <c r="C574"/>
      <c r="D574"/>
      <c r="E574"/>
      <c r="F574"/>
    </row>
    <row r="575" spans="2:6" x14ac:dyDescent="0.3">
      <c r="B575"/>
      <c r="C575"/>
      <c r="D575"/>
      <c r="E575"/>
      <c r="F575"/>
    </row>
    <row r="576" spans="2:6" x14ac:dyDescent="0.3">
      <c r="B576"/>
      <c r="C576"/>
      <c r="D576"/>
      <c r="E576"/>
      <c r="F576"/>
    </row>
    <row r="577" spans="2:6" x14ac:dyDescent="0.3">
      <c r="B577"/>
      <c r="C577"/>
      <c r="D577"/>
      <c r="E577"/>
      <c r="F577"/>
    </row>
    <row r="578" spans="2:6" x14ac:dyDescent="0.3">
      <c r="B578"/>
      <c r="C578"/>
      <c r="D578"/>
      <c r="E578"/>
      <c r="F578"/>
    </row>
    <row r="579" spans="2:6" x14ac:dyDescent="0.3">
      <c r="B579"/>
      <c r="C579"/>
      <c r="D579"/>
      <c r="E579"/>
      <c r="F579"/>
    </row>
    <row r="580" spans="2:6" x14ac:dyDescent="0.3">
      <c r="B580"/>
      <c r="C580"/>
      <c r="D580"/>
      <c r="E580"/>
      <c r="F580"/>
    </row>
    <row r="581" spans="2:6" x14ac:dyDescent="0.3">
      <c r="B581"/>
      <c r="C581"/>
      <c r="D581"/>
      <c r="E581"/>
      <c r="F581"/>
    </row>
    <row r="582" spans="2:6" x14ac:dyDescent="0.3">
      <c r="B582"/>
      <c r="C582"/>
      <c r="D582"/>
      <c r="E582"/>
      <c r="F582"/>
    </row>
    <row r="583" spans="2:6" x14ac:dyDescent="0.3">
      <c r="B583"/>
      <c r="C583"/>
      <c r="D583"/>
      <c r="E583"/>
      <c r="F583"/>
    </row>
    <row r="584" spans="2:6" x14ac:dyDescent="0.3">
      <c r="B584"/>
      <c r="C584"/>
      <c r="D584"/>
      <c r="E584"/>
      <c r="F584"/>
    </row>
    <row r="585" spans="2:6" x14ac:dyDescent="0.3">
      <c r="B585"/>
      <c r="C585"/>
      <c r="D585"/>
      <c r="E585"/>
      <c r="F585"/>
    </row>
    <row r="586" spans="2:6" x14ac:dyDescent="0.3">
      <c r="B586"/>
      <c r="C586"/>
      <c r="D586"/>
      <c r="E586"/>
      <c r="F586"/>
    </row>
    <row r="587" spans="2:6" x14ac:dyDescent="0.3">
      <c r="B587"/>
      <c r="C587"/>
      <c r="D587"/>
      <c r="E587"/>
      <c r="F587"/>
    </row>
    <row r="588" spans="2:6" x14ac:dyDescent="0.3">
      <c r="B588"/>
      <c r="C588"/>
      <c r="D588"/>
      <c r="E588"/>
      <c r="F588"/>
    </row>
    <row r="589" spans="2:6" x14ac:dyDescent="0.3">
      <c r="B589"/>
      <c r="C589"/>
      <c r="D589"/>
      <c r="E589"/>
      <c r="F589"/>
    </row>
    <row r="590" spans="2:6" x14ac:dyDescent="0.3">
      <c r="B590"/>
      <c r="C590"/>
      <c r="D590"/>
      <c r="E590"/>
      <c r="F590"/>
    </row>
    <row r="591" spans="2:6" x14ac:dyDescent="0.3">
      <c r="B591"/>
      <c r="C591"/>
      <c r="D591"/>
      <c r="E591"/>
      <c r="F591"/>
    </row>
    <row r="592" spans="2:6" x14ac:dyDescent="0.3">
      <c r="B592"/>
      <c r="C592"/>
      <c r="D592"/>
      <c r="E592"/>
      <c r="F592"/>
    </row>
    <row r="593" spans="2:6" x14ac:dyDescent="0.3">
      <c r="B593"/>
      <c r="C593"/>
      <c r="D593"/>
      <c r="E593"/>
      <c r="F593"/>
    </row>
    <row r="594" spans="2:6" x14ac:dyDescent="0.3">
      <c r="B594"/>
      <c r="C594"/>
      <c r="D594"/>
      <c r="E594"/>
      <c r="F594"/>
    </row>
    <row r="595" spans="2:6" x14ac:dyDescent="0.3">
      <c r="B595"/>
      <c r="C595"/>
      <c r="D595"/>
      <c r="E595"/>
      <c r="F595"/>
    </row>
    <row r="596" spans="2:6" x14ac:dyDescent="0.3">
      <c r="B596"/>
      <c r="C596"/>
      <c r="D596"/>
      <c r="E596"/>
      <c r="F596"/>
    </row>
    <row r="597" spans="2:6" x14ac:dyDescent="0.3">
      <c r="B597"/>
      <c r="C597"/>
      <c r="D597"/>
      <c r="E597"/>
      <c r="F597"/>
    </row>
    <row r="598" spans="2:6" x14ac:dyDescent="0.3">
      <c r="B598"/>
      <c r="C598"/>
      <c r="D598"/>
      <c r="E598"/>
      <c r="F598"/>
    </row>
    <row r="599" spans="2:6" x14ac:dyDescent="0.3">
      <c r="B599"/>
      <c r="C599"/>
      <c r="D599"/>
      <c r="E599"/>
      <c r="F599"/>
    </row>
    <row r="600" spans="2:6" x14ac:dyDescent="0.3">
      <c r="B600"/>
      <c r="C600"/>
      <c r="D600"/>
      <c r="E600"/>
      <c r="F600"/>
    </row>
    <row r="601" spans="2:6" x14ac:dyDescent="0.3">
      <c r="B601"/>
      <c r="C601"/>
      <c r="D601"/>
      <c r="E601"/>
      <c r="F601"/>
    </row>
    <row r="602" spans="2:6" x14ac:dyDescent="0.3">
      <c r="B602"/>
      <c r="C602"/>
      <c r="D602"/>
      <c r="E602"/>
      <c r="F602"/>
    </row>
    <row r="603" spans="2:6" x14ac:dyDescent="0.3">
      <c r="B603"/>
      <c r="C603"/>
      <c r="D603"/>
      <c r="E603"/>
      <c r="F603"/>
    </row>
    <row r="604" spans="2:6" x14ac:dyDescent="0.3">
      <c r="B604"/>
      <c r="C604"/>
      <c r="D604"/>
      <c r="E604"/>
      <c r="F604"/>
    </row>
    <row r="605" spans="2:6" x14ac:dyDescent="0.3">
      <c r="B605"/>
      <c r="C605"/>
      <c r="D605"/>
      <c r="E605"/>
      <c r="F605"/>
    </row>
    <row r="606" spans="2:6" x14ac:dyDescent="0.3">
      <c r="B606"/>
      <c r="C606"/>
      <c r="D606"/>
      <c r="E606"/>
      <c r="F606"/>
    </row>
    <row r="607" spans="2:6" x14ac:dyDescent="0.3">
      <c r="B607"/>
      <c r="C607"/>
      <c r="D607"/>
      <c r="E607"/>
      <c r="F607"/>
    </row>
    <row r="608" spans="2:6" x14ac:dyDescent="0.3">
      <c r="B608"/>
      <c r="C608"/>
      <c r="D608"/>
      <c r="E608"/>
      <c r="F608"/>
    </row>
    <row r="609" spans="2:6" x14ac:dyDescent="0.3">
      <c r="B609"/>
      <c r="C609"/>
      <c r="D609"/>
      <c r="E609"/>
      <c r="F609"/>
    </row>
    <row r="610" spans="2:6" x14ac:dyDescent="0.3">
      <c r="B610"/>
      <c r="C610"/>
      <c r="D610"/>
      <c r="E610"/>
      <c r="F610"/>
    </row>
    <row r="611" spans="2:6" x14ac:dyDescent="0.3">
      <c r="B611"/>
      <c r="C611"/>
      <c r="D611"/>
      <c r="E611"/>
      <c r="F611"/>
    </row>
    <row r="612" spans="2:6" x14ac:dyDescent="0.3">
      <c r="B612"/>
      <c r="C612"/>
      <c r="D612"/>
      <c r="E612"/>
      <c r="F612"/>
    </row>
    <row r="613" spans="2:6" x14ac:dyDescent="0.3">
      <c r="B613"/>
      <c r="C613"/>
      <c r="D613"/>
      <c r="E613"/>
      <c r="F613"/>
    </row>
    <row r="614" spans="2:6" x14ac:dyDescent="0.3">
      <c r="B614"/>
      <c r="C614"/>
      <c r="D614"/>
      <c r="E614"/>
      <c r="F614"/>
    </row>
    <row r="615" spans="2:6" x14ac:dyDescent="0.3">
      <c r="B615"/>
      <c r="C615"/>
      <c r="D615"/>
      <c r="E615"/>
      <c r="F615"/>
    </row>
    <row r="616" spans="2:6" x14ac:dyDescent="0.3">
      <c r="B616"/>
      <c r="C616"/>
      <c r="D616"/>
      <c r="E616"/>
      <c r="F616"/>
    </row>
    <row r="617" spans="2:6" x14ac:dyDescent="0.3">
      <c r="B617"/>
      <c r="C617"/>
      <c r="D617"/>
      <c r="E617"/>
      <c r="F617"/>
    </row>
    <row r="618" spans="2:6" x14ac:dyDescent="0.3">
      <c r="B618"/>
      <c r="C618"/>
      <c r="D618"/>
      <c r="E618"/>
      <c r="F618"/>
    </row>
    <row r="619" spans="2:6" x14ac:dyDescent="0.3">
      <c r="B619"/>
      <c r="C619"/>
      <c r="D619"/>
      <c r="E619"/>
      <c r="F619"/>
    </row>
    <row r="620" spans="2:6" x14ac:dyDescent="0.3">
      <c r="B620"/>
      <c r="C620"/>
      <c r="D620"/>
      <c r="E620"/>
      <c r="F620"/>
    </row>
    <row r="621" spans="2:6" x14ac:dyDescent="0.3">
      <c r="B621"/>
      <c r="C621"/>
      <c r="D621"/>
      <c r="E621"/>
      <c r="F621"/>
    </row>
    <row r="622" spans="2:6" x14ac:dyDescent="0.3">
      <c r="B622"/>
      <c r="C622"/>
      <c r="D622"/>
      <c r="E622"/>
      <c r="F622"/>
    </row>
    <row r="623" spans="2:6" x14ac:dyDescent="0.3">
      <c r="B623"/>
      <c r="C623"/>
      <c r="D623"/>
      <c r="E623"/>
      <c r="F623"/>
    </row>
    <row r="624" spans="2:6" x14ac:dyDescent="0.3">
      <c r="B624"/>
      <c r="C624"/>
      <c r="D624"/>
      <c r="E624"/>
      <c r="F624"/>
    </row>
    <row r="625" spans="2:6" x14ac:dyDescent="0.3">
      <c r="B625"/>
      <c r="C625"/>
      <c r="D625"/>
      <c r="E625"/>
      <c r="F625"/>
    </row>
    <row r="626" spans="2:6" x14ac:dyDescent="0.3">
      <c r="B626"/>
      <c r="C626"/>
      <c r="D626"/>
      <c r="E626"/>
      <c r="F626"/>
    </row>
    <row r="627" spans="2:6" x14ac:dyDescent="0.3">
      <c r="B627"/>
      <c r="C627"/>
      <c r="D627"/>
      <c r="E627"/>
      <c r="F627"/>
    </row>
    <row r="628" spans="2:6" x14ac:dyDescent="0.3">
      <c r="B628"/>
      <c r="C628"/>
      <c r="D628"/>
      <c r="E628"/>
      <c r="F628"/>
    </row>
    <row r="629" spans="2:6" x14ac:dyDescent="0.3">
      <c r="B629"/>
      <c r="C629"/>
      <c r="D629"/>
      <c r="E629"/>
      <c r="F629"/>
    </row>
    <row r="630" spans="2:6" x14ac:dyDescent="0.3">
      <c r="B630"/>
      <c r="C630"/>
      <c r="D630"/>
      <c r="E630"/>
      <c r="F630"/>
    </row>
    <row r="631" spans="2:6" x14ac:dyDescent="0.3">
      <c r="B631"/>
      <c r="C631"/>
      <c r="D631"/>
      <c r="E631"/>
      <c r="F631"/>
    </row>
    <row r="632" spans="2:6" x14ac:dyDescent="0.3">
      <c r="B632"/>
      <c r="C632"/>
      <c r="D632"/>
      <c r="E632"/>
      <c r="F632"/>
    </row>
    <row r="633" spans="2:6" x14ac:dyDescent="0.3">
      <c r="B633"/>
      <c r="C633"/>
      <c r="D633"/>
      <c r="E633"/>
      <c r="F633"/>
    </row>
    <row r="634" spans="2:6" x14ac:dyDescent="0.3">
      <c r="B634"/>
      <c r="C634"/>
      <c r="D634"/>
      <c r="E634"/>
      <c r="F634"/>
    </row>
    <row r="635" spans="2:6" x14ac:dyDescent="0.3">
      <c r="B635"/>
      <c r="C635"/>
      <c r="D635"/>
      <c r="E635"/>
      <c r="F635"/>
    </row>
    <row r="636" spans="2:6" x14ac:dyDescent="0.3">
      <c r="B636"/>
      <c r="C636"/>
      <c r="D636"/>
      <c r="E636"/>
      <c r="F636"/>
    </row>
    <row r="637" spans="2:6" x14ac:dyDescent="0.3">
      <c r="B637"/>
      <c r="C637"/>
      <c r="D637"/>
      <c r="E637"/>
      <c r="F637"/>
    </row>
    <row r="638" spans="2:6" x14ac:dyDescent="0.3">
      <c r="B638"/>
      <c r="C638"/>
      <c r="D638"/>
      <c r="E638"/>
      <c r="F638"/>
    </row>
    <row r="639" spans="2:6" x14ac:dyDescent="0.3">
      <c r="B639"/>
      <c r="C639"/>
      <c r="D639"/>
      <c r="E639"/>
      <c r="F639"/>
    </row>
    <row r="640" spans="2:6" x14ac:dyDescent="0.3">
      <c r="B640"/>
      <c r="C640"/>
      <c r="D640"/>
      <c r="E640"/>
      <c r="F640"/>
    </row>
    <row r="641" spans="2:6" x14ac:dyDescent="0.3">
      <c r="B641"/>
      <c r="C641"/>
      <c r="D641"/>
      <c r="E641"/>
      <c r="F641"/>
    </row>
    <row r="642" spans="2:6" x14ac:dyDescent="0.3">
      <c r="B642"/>
      <c r="C642"/>
      <c r="D642"/>
      <c r="E642"/>
      <c r="F642"/>
    </row>
    <row r="643" spans="2:6" x14ac:dyDescent="0.3">
      <c r="B643"/>
      <c r="C643"/>
      <c r="D643"/>
      <c r="E643"/>
      <c r="F643"/>
    </row>
    <row r="644" spans="2:6" x14ac:dyDescent="0.3">
      <c r="B644"/>
      <c r="C644"/>
      <c r="D644"/>
      <c r="E644"/>
      <c r="F644"/>
    </row>
    <row r="645" spans="2:6" x14ac:dyDescent="0.3">
      <c r="B645"/>
      <c r="C645"/>
      <c r="D645"/>
      <c r="E645"/>
      <c r="F645"/>
    </row>
    <row r="646" spans="2:6" x14ac:dyDescent="0.3">
      <c r="B646"/>
      <c r="C646"/>
      <c r="D646"/>
      <c r="E646"/>
      <c r="F646"/>
    </row>
    <row r="647" spans="2:6" x14ac:dyDescent="0.3">
      <c r="B647"/>
      <c r="C647"/>
      <c r="D647"/>
      <c r="E647"/>
      <c r="F647"/>
    </row>
    <row r="648" spans="2:6" x14ac:dyDescent="0.3">
      <c r="B648"/>
      <c r="C648"/>
      <c r="D648"/>
      <c r="E648"/>
      <c r="F648"/>
    </row>
    <row r="649" spans="2:6" x14ac:dyDescent="0.3">
      <c r="B649"/>
      <c r="C649"/>
      <c r="D649"/>
      <c r="E649"/>
      <c r="F649"/>
    </row>
    <row r="650" spans="2:6" x14ac:dyDescent="0.3">
      <c r="B650"/>
      <c r="C650"/>
      <c r="D650"/>
      <c r="E650"/>
      <c r="F650"/>
    </row>
    <row r="651" spans="2:6" x14ac:dyDescent="0.3">
      <c r="B651"/>
      <c r="C651"/>
      <c r="D651"/>
      <c r="E651"/>
      <c r="F651"/>
    </row>
    <row r="652" spans="2:6" x14ac:dyDescent="0.3">
      <c r="B652"/>
      <c r="C652"/>
      <c r="D652"/>
      <c r="E652"/>
      <c r="F652"/>
    </row>
    <row r="653" spans="2:6" x14ac:dyDescent="0.3">
      <c r="B653"/>
      <c r="C653"/>
      <c r="D653"/>
      <c r="E653"/>
      <c r="F653"/>
    </row>
    <row r="654" spans="2:6" x14ac:dyDescent="0.3">
      <c r="B654"/>
      <c r="C654"/>
      <c r="D654"/>
      <c r="E654"/>
      <c r="F654"/>
    </row>
    <row r="655" spans="2:6" x14ac:dyDescent="0.3">
      <c r="B655"/>
      <c r="C655"/>
      <c r="D655"/>
      <c r="E655"/>
      <c r="F655"/>
    </row>
    <row r="656" spans="2:6" x14ac:dyDescent="0.3">
      <c r="B656"/>
      <c r="C656"/>
      <c r="D656"/>
      <c r="E656"/>
      <c r="F656"/>
    </row>
    <row r="657" spans="2:6" x14ac:dyDescent="0.3">
      <c r="B657"/>
      <c r="C657"/>
      <c r="D657"/>
      <c r="E657"/>
      <c r="F657"/>
    </row>
    <row r="658" spans="2:6" x14ac:dyDescent="0.3">
      <c r="B658"/>
      <c r="C658"/>
      <c r="D658"/>
      <c r="E658"/>
      <c r="F658"/>
    </row>
    <row r="659" spans="2:6" x14ac:dyDescent="0.3">
      <c r="B659"/>
      <c r="C659"/>
      <c r="D659"/>
      <c r="E659"/>
      <c r="F659"/>
    </row>
    <row r="660" spans="2:6" x14ac:dyDescent="0.3">
      <c r="B660"/>
      <c r="C660"/>
      <c r="D660"/>
      <c r="E660"/>
      <c r="F660"/>
    </row>
    <row r="661" spans="2:6" x14ac:dyDescent="0.3">
      <c r="B661"/>
      <c r="C661"/>
      <c r="D661"/>
      <c r="E661"/>
      <c r="F661"/>
    </row>
    <row r="662" spans="2:6" x14ac:dyDescent="0.3">
      <c r="B662"/>
      <c r="C662"/>
      <c r="D662"/>
      <c r="E662"/>
      <c r="F662"/>
    </row>
    <row r="663" spans="2:6" x14ac:dyDescent="0.3">
      <c r="B663"/>
      <c r="C663"/>
      <c r="D663"/>
      <c r="E663"/>
      <c r="F663"/>
    </row>
    <row r="664" spans="2:6" x14ac:dyDescent="0.3">
      <c r="B664"/>
      <c r="C664"/>
      <c r="D664"/>
      <c r="E664"/>
      <c r="F664"/>
    </row>
    <row r="665" spans="2:6" x14ac:dyDescent="0.3">
      <c r="B665"/>
      <c r="C665"/>
      <c r="D665"/>
      <c r="E665"/>
      <c r="F665"/>
    </row>
    <row r="666" spans="2:6" x14ac:dyDescent="0.3">
      <c r="B666"/>
      <c r="C666"/>
      <c r="D666"/>
      <c r="E666"/>
      <c r="F666"/>
    </row>
    <row r="667" spans="2:6" x14ac:dyDescent="0.3">
      <c r="B667"/>
      <c r="C667"/>
      <c r="D667"/>
      <c r="E667"/>
      <c r="F667"/>
    </row>
    <row r="668" spans="2:6" x14ac:dyDescent="0.3">
      <c r="B668"/>
      <c r="C668"/>
      <c r="D668"/>
      <c r="E668"/>
      <c r="F668"/>
    </row>
    <row r="669" spans="2:6" x14ac:dyDescent="0.3">
      <c r="B669"/>
      <c r="C669"/>
      <c r="D669"/>
      <c r="E669"/>
      <c r="F669"/>
    </row>
    <row r="670" spans="2:6" x14ac:dyDescent="0.3">
      <c r="B670"/>
      <c r="C670"/>
      <c r="D670"/>
      <c r="E670"/>
      <c r="F670"/>
    </row>
    <row r="671" spans="2:6" x14ac:dyDescent="0.3">
      <c r="B671"/>
      <c r="C671"/>
      <c r="D671"/>
      <c r="E671"/>
      <c r="F671"/>
    </row>
    <row r="672" spans="2:6" x14ac:dyDescent="0.3">
      <c r="B672"/>
      <c r="C672"/>
      <c r="D672"/>
      <c r="E672"/>
      <c r="F672"/>
    </row>
    <row r="673" spans="2:6" x14ac:dyDescent="0.3">
      <c r="B673"/>
      <c r="C673"/>
      <c r="D673"/>
      <c r="E673"/>
      <c r="F673"/>
    </row>
    <row r="674" spans="2:6" x14ac:dyDescent="0.3">
      <c r="B674"/>
      <c r="C674"/>
      <c r="D674"/>
      <c r="E674"/>
      <c r="F674"/>
    </row>
    <row r="675" spans="2:6" x14ac:dyDescent="0.3">
      <c r="B675"/>
      <c r="C675"/>
      <c r="D675"/>
      <c r="E675"/>
      <c r="F675"/>
    </row>
    <row r="676" spans="2:6" x14ac:dyDescent="0.3">
      <c r="B676"/>
      <c r="C676"/>
      <c r="D676"/>
      <c r="E676"/>
      <c r="F676"/>
    </row>
    <row r="677" spans="2:6" x14ac:dyDescent="0.3">
      <c r="B677"/>
      <c r="C677"/>
      <c r="D677"/>
      <c r="E677"/>
      <c r="F677"/>
    </row>
    <row r="678" spans="2:6" x14ac:dyDescent="0.3">
      <c r="B678"/>
      <c r="C678"/>
      <c r="D678"/>
      <c r="E678"/>
      <c r="F678"/>
    </row>
    <row r="679" spans="2:6" x14ac:dyDescent="0.3">
      <c r="B679"/>
      <c r="C679"/>
      <c r="D679"/>
      <c r="E679"/>
      <c r="F679"/>
    </row>
    <row r="680" spans="2:6" x14ac:dyDescent="0.3">
      <c r="B680"/>
      <c r="C680"/>
      <c r="D680"/>
      <c r="E680"/>
      <c r="F680"/>
    </row>
    <row r="681" spans="2:6" x14ac:dyDescent="0.3">
      <c r="B681"/>
      <c r="C681"/>
      <c r="D681"/>
      <c r="E681"/>
      <c r="F681"/>
    </row>
    <row r="682" spans="2:6" x14ac:dyDescent="0.3">
      <c r="B682"/>
      <c r="C682"/>
      <c r="D682"/>
      <c r="E682"/>
      <c r="F682"/>
    </row>
    <row r="683" spans="2:6" x14ac:dyDescent="0.3">
      <c r="B683"/>
      <c r="C683"/>
      <c r="D683"/>
      <c r="E683"/>
      <c r="F683"/>
    </row>
    <row r="684" spans="2:6" x14ac:dyDescent="0.3">
      <c r="B684"/>
      <c r="C684"/>
      <c r="D684"/>
      <c r="E684"/>
      <c r="F684"/>
    </row>
    <row r="685" spans="2:6" x14ac:dyDescent="0.3">
      <c r="B685"/>
      <c r="C685"/>
      <c r="D685"/>
      <c r="E685"/>
      <c r="F685"/>
    </row>
    <row r="686" spans="2:6" x14ac:dyDescent="0.3">
      <c r="B686"/>
      <c r="C686"/>
      <c r="D686"/>
      <c r="E686"/>
      <c r="F686"/>
    </row>
    <row r="687" spans="2:6" x14ac:dyDescent="0.3">
      <c r="B687"/>
      <c r="C687"/>
      <c r="D687"/>
      <c r="E687"/>
      <c r="F687"/>
    </row>
    <row r="688" spans="2:6" x14ac:dyDescent="0.3">
      <c r="B688"/>
      <c r="C688"/>
      <c r="D688"/>
      <c r="E688"/>
      <c r="F688"/>
    </row>
    <row r="689" spans="2:6" x14ac:dyDescent="0.3">
      <c r="B689"/>
      <c r="C689"/>
      <c r="D689"/>
      <c r="E689"/>
      <c r="F689"/>
    </row>
    <row r="690" spans="2:6" x14ac:dyDescent="0.3">
      <c r="B690"/>
      <c r="C690"/>
      <c r="D690"/>
      <c r="E690"/>
      <c r="F690"/>
    </row>
    <row r="691" spans="2:6" x14ac:dyDescent="0.3">
      <c r="B691"/>
      <c r="C691"/>
      <c r="D691"/>
      <c r="E691"/>
      <c r="F691"/>
    </row>
    <row r="692" spans="2:6" x14ac:dyDescent="0.3">
      <c r="B692"/>
      <c r="C692"/>
      <c r="D692"/>
      <c r="E692"/>
      <c r="F692"/>
    </row>
    <row r="693" spans="2:6" x14ac:dyDescent="0.3">
      <c r="B693"/>
      <c r="C693"/>
      <c r="D693"/>
      <c r="E693"/>
      <c r="F693"/>
    </row>
    <row r="694" spans="2:6" x14ac:dyDescent="0.3">
      <c r="B694"/>
      <c r="C694"/>
      <c r="D694"/>
      <c r="E694"/>
      <c r="F694"/>
    </row>
    <row r="695" spans="2:6" x14ac:dyDescent="0.3">
      <c r="B695"/>
      <c r="C695"/>
      <c r="D695"/>
      <c r="E695"/>
      <c r="F695"/>
    </row>
    <row r="696" spans="2:6" x14ac:dyDescent="0.3">
      <c r="B696"/>
      <c r="C696"/>
      <c r="D696"/>
      <c r="E696"/>
      <c r="F696"/>
    </row>
    <row r="697" spans="2:6" x14ac:dyDescent="0.3">
      <c r="B697"/>
      <c r="C697"/>
      <c r="D697"/>
      <c r="E697"/>
      <c r="F697"/>
    </row>
    <row r="698" spans="2:6" x14ac:dyDescent="0.3">
      <c r="B698"/>
      <c r="C698"/>
      <c r="D698"/>
      <c r="E698"/>
      <c r="F698"/>
    </row>
    <row r="699" spans="2:6" x14ac:dyDescent="0.3">
      <c r="B699"/>
      <c r="C699"/>
      <c r="D699"/>
      <c r="E699"/>
      <c r="F699"/>
    </row>
    <row r="700" spans="2:6" x14ac:dyDescent="0.3">
      <c r="B700"/>
      <c r="C700"/>
      <c r="D700"/>
      <c r="E700"/>
      <c r="F700"/>
    </row>
    <row r="701" spans="2:6" x14ac:dyDescent="0.3">
      <c r="B701"/>
      <c r="C701"/>
      <c r="D701"/>
      <c r="E701"/>
      <c r="F701"/>
    </row>
    <row r="702" spans="2:6" x14ac:dyDescent="0.3">
      <c r="B702"/>
      <c r="C702"/>
      <c r="D702"/>
      <c r="E702"/>
      <c r="F702"/>
    </row>
    <row r="703" spans="2:6" x14ac:dyDescent="0.3">
      <c r="B703"/>
      <c r="C703"/>
      <c r="D703"/>
      <c r="E703"/>
      <c r="F703"/>
    </row>
    <row r="704" spans="2:6" x14ac:dyDescent="0.3">
      <c r="B704"/>
      <c r="C704"/>
      <c r="D704"/>
      <c r="E704"/>
      <c r="F704"/>
    </row>
    <row r="705" spans="2:6" x14ac:dyDescent="0.3">
      <c r="B705"/>
      <c r="C705"/>
      <c r="D705"/>
      <c r="E705"/>
      <c r="F705"/>
    </row>
    <row r="706" spans="2:6" x14ac:dyDescent="0.3">
      <c r="B706"/>
      <c r="C706"/>
      <c r="D706"/>
      <c r="E706"/>
      <c r="F706"/>
    </row>
    <row r="707" spans="2:6" x14ac:dyDescent="0.3">
      <c r="B707"/>
      <c r="C707"/>
      <c r="D707"/>
      <c r="E707"/>
      <c r="F707"/>
    </row>
    <row r="708" spans="2:6" x14ac:dyDescent="0.3">
      <c r="B708"/>
      <c r="C708"/>
      <c r="D708"/>
      <c r="E708"/>
      <c r="F708"/>
    </row>
    <row r="709" spans="2:6" x14ac:dyDescent="0.3">
      <c r="B709"/>
      <c r="C709"/>
      <c r="D709"/>
      <c r="E709"/>
      <c r="F709"/>
    </row>
    <row r="710" spans="2:6" x14ac:dyDescent="0.3">
      <c r="B710"/>
      <c r="C710"/>
      <c r="D710"/>
      <c r="E710"/>
      <c r="F710"/>
    </row>
    <row r="711" spans="2:6" x14ac:dyDescent="0.3">
      <c r="B711"/>
      <c r="C711"/>
      <c r="D711"/>
      <c r="E711"/>
      <c r="F711"/>
    </row>
    <row r="712" spans="2:6" x14ac:dyDescent="0.3">
      <c r="B712"/>
      <c r="C712"/>
      <c r="D712"/>
      <c r="E712"/>
      <c r="F712"/>
    </row>
    <row r="713" spans="2:6" x14ac:dyDescent="0.3">
      <c r="B713"/>
      <c r="C713"/>
      <c r="D713"/>
      <c r="E713"/>
      <c r="F713"/>
    </row>
    <row r="714" spans="2:6" x14ac:dyDescent="0.3">
      <c r="B714"/>
      <c r="C714"/>
      <c r="D714"/>
      <c r="E714"/>
      <c r="F714"/>
    </row>
    <row r="715" spans="2:6" x14ac:dyDescent="0.3">
      <c r="B715"/>
      <c r="C715"/>
      <c r="D715"/>
      <c r="E715"/>
      <c r="F715"/>
    </row>
    <row r="716" spans="2:6" x14ac:dyDescent="0.3">
      <c r="B716"/>
      <c r="C716"/>
      <c r="D716"/>
      <c r="E716"/>
      <c r="F716"/>
    </row>
    <row r="717" spans="2:6" x14ac:dyDescent="0.3">
      <c r="B717"/>
      <c r="C717"/>
      <c r="D717"/>
      <c r="E717"/>
      <c r="F717"/>
    </row>
    <row r="718" spans="2:6" x14ac:dyDescent="0.3">
      <c r="B718"/>
      <c r="C718"/>
      <c r="D718"/>
      <c r="E718"/>
      <c r="F718"/>
    </row>
    <row r="719" spans="2:6" x14ac:dyDescent="0.3">
      <c r="B719"/>
      <c r="C719"/>
      <c r="D719"/>
      <c r="E719"/>
      <c r="F719"/>
    </row>
    <row r="720" spans="2:6" x14ac:dyDescent="0.3">
      <c r="B720"/>
      <c r="C720"/>
      <c r="D720"/>
      <c r="E720"/>
      <c r="F720"/>
    </row>
    <row r="721" spans="2:6" x14ac:dyDescent="0.3">
      <c r="B721"/>
      <c r="C721"/>
      <c r="D721"/>
      <c r="E721"/>
      <c r="F721"/>
    </row>
    <row r="722" spans="2:6" x14ac:dyDescent="0.3">
      <c r="B722"/>
      <c r="C722"/>
      <c r="D722"/>
      <c r="E722"/>
      <c r="F722"/>
    </row>
    <row r="723" spans="2:6" x14ac:dyDescent="0.3">
      <c r="B723"/>
      <c r="C723"/>
      <c r="D723"/>
      <c r="E723"/>
      <c r="F723"/>
    </row>
    <row r="724" spans="2:6" x14ac:dyDescent="0.3">
      <c r="B724"/>
      <c r="C724"/>
      <c r="D724"/>
      <c r="E724"/>
      <c r="F724"/>
    </row>
    <row r="725" spans="2:6" x14ac:dyDescent="0.3">
      <c r="B725"/>
      <c r="C725"/>
      <c r="D725"/>
      <c r="E725"/>
      <c r="F725"/>
    </row>
    <row r="726" spans="2:6" x14ac:dyDescent="0.3">
      <c r="B726"/>
      <c r="C726"/>
      <c r="D726"/>
      <c r="E726"/>
      <c r="F726"/>
    </row>
    <row r="727" spans="2:6" x14ac:dyDescent="0.3">
      <c r="B727"/>
      <c r="C727"/>
      <c r="D727"/>
      <c r="E727"/>
      <c r="F727"/>
    </row>
    <row r="728" spans="2:6" x14ac:dyDescent="0.3">
      <c r="B728"/>
      <c r="C728"/>
      <c r="D728"/>
      <c r="E728"/>
      <c r="F728"/>
    </row>
    <row r="729" spans="2:6" x14ac:dyDescent="0.3">
      <c r="B729"/>
      <c r="C729"/>
      <c r="D729"/>
      <c r="E729"/>
      <c r="F729"/>
    </row>
    <row r="730" spans="2:6" x14ac:dyDescent="0.3">
      <c r="B730"/>
      <c r="C730"/>
      <c r="D730"/>
      <c r="E730"/>
      <c r="F730"/>
    </row>
    <row r="731" spans="2:6" x14ac:dyDescent="0.3">
      <c r="B731"/>
      <c r="C731"/>
      <c r="D731"/>
      <c r="E731"/>
      <c r="F731"/>
    </row>
    <row r="732" spans="2:6" x14ac:dyDescent="0.3">
      <c r="B732"/>
      <c r="C732"/>
      <c r="D732"/>
      <c r="E732"/>
      <c r="F732"/>
    </row>
    <row r="733" spans="2:6" x14ac:dyDescent="0.3">
      <c r="B733"/>
      <c r="C733"/>
      <c r="D733"/>
      <c r="E733"/>
      <c r="F733"/>
    </row>
    <row r="734" spans="2:6" x14ac:dyDescent="0.3">
      <c r="B734"/>
      <c r="C734"/>
      <c r="D734"/>
      <c r="E734"/>
      <c r="F734"/>
    </row>
    <row r="735" spans="2:6" x14ac:dyDescent="0.3">
      <c r="B735"/>
      <c r="C735"/>
      <c r="D735"/>
      <c r="E735"/>
      <c r="F735"/>
    </row>
    <row r="736" spans="2:6" x14ac:dyDescent="0.3">
      <c r="B736"/>
      <c r="C736"/>
      <c r="D736"/>
      <c r="E736"/>
      <c r="F736"/>
    </row>
    <row r="737" spans="2:6" x14ac:dyDescent="0.3">
      <c r="B737"/>
      <c r="C737"/>
      <c r="D737"/>
      <c r="E737"/>
      <c r="F737"/>
    </row>
    <row r="738" spans="2:6" x14ac:dyDescent="0.3">
      <c r="B738"/>
      <c r="C738"/>
      <c r="D738"/>
      <c r="E738"/>
      <c r="F738"/>
    </row>
    <row r="739" spans="2:6" x14ac:dyDescent="0.3">
      <c r="B739"/>
      <c r="C739"/>
      <c r="D739"/>
      <c r="E739"/>
      <c r="F739"/>
    </row>
    <row r="740" spans="2:6" x14ac:dyDescent="0.3">
      <c r="B740"/>
      <c r="C740"/>
      <c r="D740"/>
      <c r="E740"/>
      <c r="F740"/>
    </row>
    <row r="741" spans="2:6" x14ac:dyDescent="0.3">
      <c r="B741"/>
      <c r="C741"/>
      <c r="D741"/>
      <c r="E741"/>
      <c r="F741"/>
    </row>
    <row r="742" spans="2:6" x14ac:dyDescent="0.3">
      <c r="B742"/>
      <c r="C742"/>
      <c r="D742"/>
      <c r="E742"/>
      <c r="F742"/>
    </row>
    <row r="743" spans="2:6" x14ac:dyDescent="0.3">
      <c r="B743"/>
      <c r="C743"/>
      <c r="D743"/>
      <c r="E743"/>
      <c r="F743"/>
    </row>
    <row r="744" spans="2:6" x14ac:dyDescent="0.3">
      <c r="B744"/>
      <c r="C744"/>
      <c r="D744"/>
      <c r="E744"/>
      <c r="F744"/>
    </row>
    <row r="745" spans="2:6" x14ac:dyDescent="0.3">
      <c r="B745"/>
      <c r="C745"/>
      <c r="D745"/>
      <c r="E745"/>
      <c r="F745"/>
    </row>
    <row r="746" spans="2:6" x14ac:dyDescent="0.3">
      <c r="B746"/>
      <c r="C746"/>
      <c r="D746"/>
      <c r="E746"/>
      <c r="F746"/>
    </row>
    <row r="747" spans="2:6" x14ac:dyDescent="0.3">
      <c r="B747"/>
      <c r="C747"/>
      <c r="D747"/>
      <c r="E747"/>
      <c r="F747"/>
    </row>
    <row r="748" spans="2:6" x14ac:dyDescent="0.3">
      <c r="B748"/>
      <c r="C748"/>
      <c r="D748"/>
      <c r="E748"/>
      <c r="F748"/>
    </row>
    <row r="749" spans="2:6" x14ac:dyDescent="0.3">
      <c r="B749"/>
      <c r="C749"/>
      <c r="D749"/>
      <c r="E749"/>
      <c r="F749"/>
    </row>
    <row r="750" spans="2:6" x14ac:dyDescent="0.3">
      <c r="B750"/>
      <c r="C750"/>
      <c r="D750"/>
      <c r="E750"/>
      <c r="F750"/>
    </row>
    <row r="751" spans="2:6" x14ac:dyDescent="0.3">
      <c r="B751"/>
      <c r="C751"/>
      <c r="D751"/>
      <c r="E751"/>
      <c r="F751"/>
    </row>
    <row r="752" spans="2:6" x14ac:dyDescent="0.3">
      <c r="B752"/>
      <c r="C752"/>
      <c r="D752"/>
      <c r="E752"/>
      <c r="F752"/>
    </row>
    <row r="753" spans="2:6" x14ac:dyDescent="0.3">
      <c r="B753"/>
      <c r="C753"/>
      <c r="D753"/>
      <c r="E753"/>
      <c r="F753"/>
    </row>
    <row r="754" spans="2:6" x14ac:dyDescent="0.3">
      <c r="B754"/>
      <c r="C754"/>
      <c r="D754"/>
      <c r="E754"/>
      <c r="F754"/>
    </row>
    <row r="755" spans="2:6" x14ac:dyDescent="0.3">
      <c r="B755"/>
      <c r="C755"/>
      <c r="D755"/>
      <c r="E755"/>
      <c r="F755"/>
    </row>
    <row r="756" spans="2:6" x14ac:dyDescent="0.3">
      <c r="B756"/>
      <c r="C756"/>
      <c r="D756"/>
      <c r="E756"/>
      <c r="F756"/>
    </row>
    <row r="757" spans="2:6" x14ac:dyDescent="0.3">
      <c r="B757"/>
      <c r="C757"/>
      <c r="D757"/>
      <c r="E757"/>
      <c r="F757"/>
    </row>
    <row r="758" spans="2:6" x14ac:dyDescent="0.3">
      <c r="B758"/>
      <c r="C758"/>
      <c r="D758"/>
      <c r="E758"/>
      <c r="F758"/>
    </row>
    <row r="759" spans="2:6" x14ac:dyDescent="0.3">
      <c r="B759"/>
      <c r="C759"/>
      <c r="D759"/>
      <c r="E759"/>
      <c r="F759"/>
    </row>
    <row r="760" spans="2:6" x14ac:dyDescent="0.3">
      <c r="B760"/>
      <c r="C760"/>
      <c r="D760"/>
      <c r="E760"/>
      <c r="F760"/>
    </row>
    <row r="761" spans="2:6" x14ac:dyDescent="0.3">
      <c r="B761"/>
      <c r="C761"/>
      <c r="D761"/>
      <c r="E761"/>
      <c r="F761"/>
    </row>
    <row r="762" spans="2:6" x14ac:dyDescent="0.3">
      <c r="B762"/>
      <c r="C762"/>
      <c r="D762"/>
      <c r="E762"/>
      <c r="F762"/>
    </row>
    <row r="763" spans="2:6" x14ac:dyDescent="0.3">
      <c r="B763"/>
      <c r="C763"/>
      <c r="D763"/>
      <c r="E763"/>
      <c r="F763"/>
    </row>
    <row r="764" spans="2:6" x14ac:dyDescent="0.3">
      <c r="B764"/>
      <c r="C764"/>
      <c r="D764"/>
      <c r="E764"/>
      <c r="F764"/>
    </row>
    <row r="765" spans="2:6" x14ac:dyDescent="0.3">
      <c r="B765"/>
      <c r="C765"/>
      <c r="D765"/>
      <c r="E765"/>
      <c r="F765"/>
    </row>
    <row r="766" spans="2:6" x14ac:dyDescent="0.3">
      <c r="B766"/>
      <c r="C766"/>
      <c r="D766"/>
      <c r="E766"/>
      <c r="F766"/>
    </row>
    <row r="767" spans="2:6" x14ac:dyDescent="0.3">
      <c r="B767"/>
      <c r="C767"/>
      <c r="D767"/>
      <c r="E767"/>
      <c r="F767"/>
    </row>
    <row r="768" spans="2:6" x14ac:dyDescent="0.3">
      <c r="B768"/>
      <c r="C768"/>
      <c r="D768"/>
      <c r="E768"/>
      <c r="F768"/>
    </row>
    <row r="769" spans="2:6" x14ac:dyDescent="0.3">
      <c r="B769"/>
      <c r="C769"/>
      <c r="D769"/>
      <c r="E769"/>
      <c r="F769"/>
    </row>
    <row r="770" spans="2:6" x14ac:dyDescent="0.3">
      <c r="B770"/>
      <c r="C770"/>
      <c r="D770"/>
      <c r="E770"/>
      <c r="F770"/>
    </row>
    <row r="771" spans="2:6" x14ac:dyDescent="0.3">
      <c r="B771"/>
      <c r="C771"/>
      <c r="D771"/>
      <c r="E771"/>
      <c r="F771"/>
    </row>
    <row r="772" spans="2:6" x14ac:dyDescent="0.3">
      <c r="B772"/>
      <c r="C772"/>
      <c r="D772"/>
      <c r="E772"/>
      <c r="F772"/>
    </row>
    <row r="773" spans="2:6" x14ac:dyDescent="0.3">
      <c r="B773"/>
      <c r="C773"/>
      <c r="D773"/>
      <c r="E773"/>
      <c r="F773"/>
    </row>
    <row r="774" spans="2:6" x14ac:dyDescent="0.3">
      <c r="B774"/>
      <c r="C774"/>
      <c r="D774"/>
      <c r="E774"/>
      <c r="F774"/>
    </row>
    <row r="775" spans="2:6" x14ac:dyDescent="0.3">
      <c r="B775"/>
      <c r="C775"/>
      <c r="D775"/>
      <c r="E775"/>
      <c r="F775"/>
    </row>
    <row r="776" spans="2:6" x14ac:dyDescent="0.3">
      <c r="B776"/>
      <c r="C776"/>
      <c r="D776"/>
      <c r="E776"/>
      <c r="F776"/>
    </row>
    <row r="777" spans="2:6" x14ac:dyDescent="0.3">
      <c r="B777"/>
      <c r="C777"/>
      <c r="D777"/>
      <c r="E777"/>
      <c r="F777"/>
    </row>
    <row r="778" spans="2:6" x14ac:dyDescent="0.3">
      <c r="B778"/>
      <c r="C778"/>
      <c r="D778"/>
      <c r="E778"/>
      <c r="F778"/>
    </row>
    <row r="779" spans="2:6" x14ac:dyDescent="0.3">
      <c r="B779"/>
      <c r="C779"/>
      <c r="D779"/>
      <c r="E779"/>
      <c r="F779"/>
    </row>
    <row r="780" spans="2:6" x14ac:dyDescent="0.3">
      <c r="B780"/>
      <c r="C780"/>
      <c r="D780"/>
      <c r="E780"/>
      <c r="F780"/>
    </row>
    <row r="781" spans="2:6" x14ac:dyDescent="0.3">
      <c r="B781"/>
      <c r="C781"/>
      <c r="D781"/>
      <c r="E781"/>
      <c r="F781"/>
    </row>
    <row r="782" spans="2:6" x14ac:dyDescent="0.3">
      <c r="B782"/>
      <c r="C782"/>
      <c r="D782"/>
      <c r="E782"/>
      <c r="F782"/>
    </row>
    <row r="783" spans="2:6" x14ac:dyDescent="0.3">
      <c r="B783"/>
      <c r="C783"/>
      <c r="D783"/>
      <c r="E783"/>
      <c r="F783"/>
    </row>
    <row r="784" spans="2:6" x14ac:dyDescent="0.3">
      <c r="B784"/>
      <c r="C784"/>
      <c r="D784"/>
      <c r="E784"/>
      <c r="F784"/>
    </row>
    <row r="785" spans="2:6" x14ac:dyDescent="0.3">
      <c r="B785"/>
      <c r="C785"/>
      <c r="D785"/>
      <c r="E785"/>
      <c r="F785"/>
    </row>
    <row r="786" spans="2:6" x14ac:dyDescent="0.3">
      <c r="B786"/>
      <c r="C786"/>
      <c r="D786"/>
      <c r="E786"/>
      <c r="F786"/>
    </row>
    <row r="787" spans="2:6" x14ac:dyDescent="0.3">
      <c r="B787"/>
      <c r="C787"/>
      <c r="D787"/>
      <c r="E787"/>
      <c r="F787"/>
    </row>
    <row r="788" spans="2:6" x14ac:dyDescent="0.3">
      <c r="B788"/>
      <c r="C788"/>
      <c r="D788"/>
      <c r="E788"/>
      <c r="F788"/>
    </row>
    <row r="789" spans="2:6" x14ac:dyDescent="0.3">
      <c r="B789"/>
      <c r="C789"/>
      <c r="D789"/>
      <c r="E789"/>
      <c r="F789"/>
    </row>
    <row r="790" spans="2:6" x14ac:dyDescent="0.3">
      <c r="B790"/>
      <c r="C790"/>
      <c r="D790"/>
      <c r="E790"/>
      <c r="F790"/>
    </row>
    <row r="791" spans="2:6" x14ac:dyDescent="0.3">
      <c r="B791"/>
      <c r="C791"/>
      <c r="D791"/>
      <c r="E791"/>
      <c r="F791"/>
    </row>
    <row r="792" spans="2:6" x14ac:dyDescent="0.3">
      <c r="B792"/>
      <c r="C792"/>
      <c r="D792"/>
      <c r="E792"/>
      <c r="F792"/>
    </row>
    <row r="793" spans="2:6" x14ac:dyDescent="0.3">
      <c r="B793"/>
      <c r="C793"/>
      <c r="D793"/>
      <c r="E793"/>
      <c r="F793"/>
    </row>
    <row r="794" spans="2:6" x14ac:dyDescent="0.3">
      <c r="B794"/>
      <c r="C794"/>
      <c r="D794"/>
      <c r="E794"/>
      <c r="F794"/>
    </row>
    <row r="795" spans="2:6" x14ac:dyDescent="0.3">
      <c r="B795"/>
      <c r="C795"/>
      <c r="D795"/>
      <c r="E795"/>
      <c r="F795"/>
    </row>
    <row r="796" spans="2:6" x14ac:dyDescent="0.3">
      <c r="B796"/>
      <c r="C796"/>
      <c r="D796"/>
      <c r="E796"/>
      <c r="F796"/>
    </row>
    <row r="797" spans="2:6" x14ac:dyDescent="0.3">
      <c r="B797"/>
      <c r="C797"/>
      <c r="D797"/>
      <c r="E797"/>
      <c r="F797"/>
    </row>
    <row r="798" spans="2:6" x14ac:dyDescent="0.3">
      <c r="B798"/>
      <c r="C798"/>
      <c r="D798"/>
      <c r="E798"/>
      <c r="F798"/>
    </row>
    <row r="799" spans="2:6" x14ac:dyDescent="0.3">
      <c r="B799"/>
      <c r="C799"/>
      <c r="D799"/>
      <c r="E799"/>
      <c r="F799"/>
    </row>
    <row r="800" spans="2:6" x14ac:dyDescent="0.3">
      <c r="B800"/>
      <c r="C800"/>
      <c r="D800"/>
      <c r="E800"/>
      <c r="F800"/>
    </row>
    <row r="801" spans="2:6" x14ac:dyDescent="0.3">
      <c r="B801"/>
      <c r="C801"/>
      <c r="D801"/>
      <c r="E801"/>
      <c r="F801"/>
    </row>
    <row r="802" spans="2:6" x14ac:dyDescent="0.3">
      <c r="B802"/>
      <c r="C802"/>
      <c r="D802"/>
      <c r="E802"/>
      <c r="F802"/>
    </row>
    <row r="803" spans="2:6" x14ac:dyDescent="0.3">
      <c r="B803"/>
      <c r="C803"/>
      <c r="D803"/>
      <c r="E803"/>
      <c r="F803"/>
    </row>
    <row r="804" spans="2:6" x14ac:dyDescent="0.3">
      <c r="B804"/>
      <c r="C804"/>
      <c r="D804"/>
      <c r="E804"/>
      <c r="F804"/>
    </row>
    <row r="805" spans="2:6" x14ac:dyDescent="0.3">
      <c r="B805"/>
      <c r="C805"/>
      <c r="D805"/>
      <c r="E805"/>
      <c r="F805"/>
    </row>
    <row r="806" spans="2:6" x14ac:dyDescent="0.3">
      <c r="B806"/>
      <c r="C806"/>
      <c r="D806"/>
      <c r="E806"/>
      <c r="F806"/>
    </row>
    <row r="807" spans="2:6" x14ac:dyDescent="0.3">
      <c r="B807"/>
      <c r="C807"/>
      <c r="D807"/>
      <c r="E807"/>
      <c r="F807"/>
    </row>
    <row r="808" spans="2:6" x14ac:dyDescent="0.3">
      <c r="B808"/>
      <c r="C808"/>
      <c r="D808"/>
      <c r="E808"/>
      <c r="F808"/>
    </row>
    <row r="809" spans="2:6" x14ac:dyDescent="0.3">
      <c r="B809"/>
      <c r="C809"/>
      <c r="D809"/>
      <c r="E809"/>
      <c r="F809"/>
    </row>
    <row r="810" spans="2:6" x14ac:dyDescent="0.3">
      <c r="B810"/>
      <c r="C810"/>
      <c r="D810"/>
      <c r="E810"/>
      <c r="F810"/>
    </row>
    <row r="811" spans="2:6" x14ac:dyDescent="0.3">
      <c r="B811"/>
      <c r="C811"/>
      <c r="D811"/>
      <c r="E811"/>
      <c r="F811"/>
    </row>
    <row r="812" spans="2:6" x14ac:dyDescent="0.3">
      <c r="B812"/>
      <c r="C812"/>
      <c r="D812"/>
      <c r="E812"/>
      <c r="F812"/>
    </row>
    <row r="813" spans="2:6" x14ac:dyDescent="0.3">
      <c r="B813"/>
      <c r="C813"/>
      <c r="D813"/>
      <c r="E813"/>
      <c r="F813"/>
    </row>
    <row r="814" spans="2:6" x14ac:dyDescent="0.3">
      <c r="B814"/>
      <c r="C814"/>
      <c r="D814"/>
      <c r="E814"/>
      <c r="F814"/>
    </row>
    <row r="815" spans="2:6" x14ac:dyDescent="0.3">
      <c r="B815"/>
      <c r="C815"/>
      <c r="D815"/>
      <c r="E815"/>
      <c r="F815"/>
    </row>
    <row r="816" spans="2:6" x14ac:dyDescent="0.3">
      <c r="B816"/>
      <c r="C816"/>
      <c r="D816"/>
      <c r="E816"/>
      <c r="F816"/>
    </row>
    <row r="817" spans="2:6" x14ac:dyDescent="0.3">
      <c r="B817"/>
      <c r="C817"/>
      <c r="D817"/>
      <c r="E817"/>
      <c r="F817"/>
    </row>
    <row r="818" spans="2:6" x14ac:dyDescent="0.3">
      <c r="B818"/>
      <c r="C818"/>
      <c r="D818"/>
      <c r="E818"/>
      <c r="F818"/>
    </row>
    <row r="819" spans="2:6" x14ac:dyDescent="0.3">
      <c r="B819"/>
      <c r="C819"/>
      <c r="D819"/>
      <c r="E819"/>
      <c r="F819"/>
    </row>
    <row r="820" spans="2:6" x14ac:dyDescent="0.3">
      <c r="B820"/>
      <c r="C820"/>
      <c r="D820"/>
      <c r="E820"/>
      <c r="F820"/>
    </row>
    <row r="821" spans="2:6" x14ac:dyDescent="0.3">
      <c r="B821"/>
      <c r="C821"/>
      <c r="D821"/>
      <c r="E821"/>
      <c r="F821"/>
    </row>
    <row r="822" spans="2:6" x14ac:dyDescent="0.3">
      <c r="B822"/>
      <c r="C822"/>
      <c r="D822"/>
      <c r="E822"/>
      <c r="F822"/>
    </row>
    <row r="823" spans="2:6" x14ac:dyDescent="0.3">
      <c r="B823"/>
      <c r="C823"/>
      <c r="D823"/>
      <c r="E823"/>
      <c r="F823"/>
    </row>
    <row r="824" spans="2:6" x14ac:dyDescent="0.3">
      <c r="B824"/>
      <c r="C824"/>
      <c r="D824"/>
      <c r="E824"/>
      <c r="F824"/>
    </row>
    <row r="825" spans="2:6" x14ac:dyDescent="0.3">
      <c r="B825"/>
      <c r="C825"/>
      <c r="D825"/>
      <c r="E825"/>
      <c r="F825"/>
    </row>
    <row r="826" spans="2:6" x14ac:dyDescent="0.3">
      <c r="B826"/>
      <c r="C826"/>
      <c r="D826"/>
      <c r="E826"/>
      <c r="F826"/>
    </row>
    <row r="827" spans="2:6" x14ac:dyDescent="0.3">
      <c r="B827"/>
      <c r="C827"/>
      <c r="D827"/>
      <c r="E827"/>
      <c r="F827"/>
    </row>
    <row r="828" spans="2:6" x14ac:dyDescent="0.3">
      <c r="B828"/>
      <c r="C828"/>
      <c r="D828"/>
      <c r="E828"/>
      <c r="F828"/>
    </row>
    <row r="829" spans="2:6" x14ac:dyDescent="0.3">
      <c r="B829"/>
      <c r="C829"/>
      <c r="D829"/>
      <c r="E829"/>
      <c r="F829"/>
    </row>
    <row r="830" spans="2:6" x14ac:dyDescent="0.3">
      <c r="B830"/>
      <c r="C830"/>
      <c r="D830"/>
      <c r="E830"/>
      <c r="F830"/>
    </row>
    <row r="831" spans="2:6" x14ac:dyDescent="0.3">
      <c r="B831"/>
      <c r="C831"/>
      <c r="D831"/>
      <c r="E831"/>
      <c r="F831"/>
    </row>
    <row r="832" spans="2:6" x14ac:dyDescent="0.3">
      <c r="B832"/>
      <c r="C832"/>
      <c r="D832"/>
      <c r="E832"/>
      <c r="F832"/>
    </row>
    <row r="833" spans="2:6" x14ac:dyDescent="0.3">
      <c r="B833"/>
      <c r="C833"/>
      <c r="D833"/>
      <c r="E833"/>
      <c r="F833"/>
    </row>
    <row r="834" spans="2:6" x14ac:dyDescent="0.3">
      <c r="B834"/>
      <c r="C834"/>
      <c r="D834"/>
      <c r="E834"/>
      <c r="F834"/>
    </row>
    <row r="835" spans="2:6" x14ac:dyDescent="0.3">
      <c r="B835"/>
      <c r="C835"/>
      <c r="D835"/>
      <c r="E835"/>
      <c r="F835"/>
    </row>
    <row r="836" spans="2:6" x14ac:dyDescent="0.3">
      <c r="B836"/>
      <c r="C836"/>
      <c r="D836"/>
      <c r="E836"/>
      <c r="F836"/>
    </row>
    <row r="837" spans="2:6" x14ac:dyDescent="0.3">
      <c r="B837"/>
      <c r="C837"/>
      <c r="D837"/>
      <c r="E837"/>
      <c r="F837"/>
    </row>
    <row r="838" spans="2:6" x14ac:dyDescent="0.3">
      <c r="B838"/>
      <c r="C838"/>
      <c r="D838"/>
      <c r="E838"/>
      <c r="F838"/>
    </row>
    <row r="839" spans="2:6" x14ac:dyDescent="0.3">
      <c r="B839"/>
      <c r="C839"/>
      <c r="D839"/>
      <c r="E839"/>
      <c r="F839"/>
    </row>
    <row r="840" spans="2:6" x14ac:dyDescent="0.3">
      <c r="B840"/>
      <c r="C840"/>
      <c r="D840"/>
      <c r="E840"/>
      <c r="F840"/>
    </row>
    <row r="841" spans="2:6" x14ac:dyDescent="0.3">
      <c r="B841"/>
      <c r="C841"/>
      <c r="D841"/>
      <c r="E841"/>
      <c r="F841"/>
    </row>
    <row r="842" spans="2:6" x14ac:dyDescent="0.3">
      <c r="B842"/>
      <c r="C842"/>
      <c r="D842"/>
      <c r="E842"/>
      <c r="F842"/>
    </row>
    <row r="843" spans="2:6" x14ac:dyDescent="0.3">
      <c r="B843"/>
      <c r="C843"/>
      <c r="D843"/>
      <c r="E843"/>
      <c r="F843"/>
    </row>
    <row r="844" spans="2:6" x14ac:dyDescent="0.3">
      <c r="B844"/>
      <c r="C844"/>
      <c r="D844"/>
      <c r="E844"/>
      <c r="F844"/>
    </row>
    <row r="845" spans="2:6" x14ac:dyDescent="0.3">
      <c r="B845"/>
      <c r="C845"/>
      <c r="D845"/>
      <c r="E845"/>
      <c r="F845"/>
    </row>
    <row r="846" spans="2:6" x14ac:dyDescent="0.3">
      <c r="B846"/>
      <c r="C846"/>
      <c r="D846"/>
      <c r="E846"/>
      <c r="F846"/>
    </row>
    <row r="847" spans="2:6" x14ac:dyDescent="0.3">
      <c r="B847"/>
      <c r="C847"/>
      <c r="D847"/>
      <c r="E847"/>
      <c r="F847"/>
    </row>
    <row r="848" spans="2:6" x14ac:dyDescent="0.3">
      <c r="B848"/>
      <c r="C848"/>
      <c r="D848"/>
      <c r="E848"/>
      <c r="F848"/>
    </row>
    <row r="849" spans="2:6" x14ac:dyDescent="0.3">
      <c r="B849"/>
      <c r="C849"/>
      <c r="D849"/>
      <c r="E849"/>
      <c r="F849"/>
    </row>
    <row r="850" spans="2:6" x14ac:dyDescent="0.3">
      <c r="B850"/>
      <c r="C850"/>
      <c r="D850"/>
      <c r="E850"/>
      <c r="F850"/>
    </row>
    <row r="851" spans="2:6" x14ac:dyDescent="0.3">
      <c r="B851"/>
      <c r="C851"/>
      <c r="D851"/>
      <c r="E851"/>
      <c r="F851"/>
    </row>
    <row r="852" spans="2:6" x14ac:dyDescent="0.3">
      <c r="B852"/>
      <c r="C852"/>
      <c r="D852"/>
      <c r="E852"/>
      <c r="F852"/>
    </row>
    <row r="853" spans="2:6" x14ac:dyDescent="0.3">
      <c r="B853"/>
      <c r="C853"/>
      <c r="D853"/>
      <c r="E853"/>
      <c r="F853"/>
    </row>
    <row r="854" spans="2:6" x14ac:dyDescent="0.3">
      <c r="B854"/>
      <c r="C854"/>
      <c r="D854"/>
      <c r="E854"/>
      <c r="F854"/>
    </row>
    <row r="855" spans="2:6" x14ac:dyDescent="0.3">
      <c r="B855"/>
      <c r="C855"/>
      <c r="D855"/>
      <c r="E855"/>
      <c r="F855"/>
    </row>
    <row r="856" spans="2:6" x14ac:dyDescent="0.3">
      <c r="B856"/>
      <c r="C856"/>
      <c r="D856"/>
      <c r="E856"/>
      <c r="F856"/>
    </row>
    <row r="857" spans="2:6" x14ac:dyDescent="0.3">
      <c r="B857"/>
      <c r="C857"/>
      <c r="D857"/>
      <c r="E857"/>
      <c r="F857"/>
    </row>
    <row r="858" spans="2:6" x14ac:dyDescent="0.3">
      <c r="B858"/>
      <c r="C858"/>
      <c r="D858"/>
      <c r="E858"/>
      <c r="F858"/>
    </row>
    <row r="859" spans="2:6" x14ac:dyDescent="0.3">
      <c r="B859"/>
      <c r="C859"/>
      <c r="D859"/>
      <c r="E859"/>
      <c r="F859"/>
    </row>
    <row r="860" spans="2:6" x14ac:dyDescent="0.3">
      <c r="B860"/>
      <c r="C860"/>
      <c r="D860"/>
      <c r="E860"/>
      <c r="F860"/>
    </row>
    <row r="861" spans="2:6" x14ac:dyDescent="0.3">
      <c r="B861"/>
      <c r="C861"/>
      <c r="D861"/>
      <c r="E861"/>
      <c r="F861"/>
    </row>
    <row r="862" spans="2:6" x14ac:dyDescent="0.3">
      <c r="B862"/>
      <c r="C862"/>
      <c r="D862"/>
      <c r="E862"/>
      <c r="F862"/>
    </row>
    <row r="863" spans="2:6" x14ac:dyDescent="0.3">
      <c r="B863"/>
      <c r="C863"/>
      <c r="D863"/>
      <c r="E863"/>
      <c r="F863"/>
    </row>
    <row r="864" spans="2:6" x14ac:dyDescent="0.3">
      <c r="B864"/>
      <c r="C864"/>
      <c r="D864"/>
      <c r="E864"/>
      <c r="F864"/>
    </row>
    <row r="865" spans="2:6" x14ac:dyDescent="0.3">
      <c r="B865"/>
      <c r="C865"/>
      <c r="D865"/>
      <c r="E865"/>
      <c r="F865"/>
    </row>
    <row r="866" spans="2:6" x14ac:dyDescent="0.3">
      <c r="B866"/>
      <c r="C866"/>
      <c r="D866"/>
      <c r="E866"/>
      <c r="F866"/>
    </row>
    <row r="867" spans="2:6" x14ac:dyDescent="0.3">
      <c r="B867"/>
      <c r="C867"/>
      <c r="D867"/>
      <c r="E867"/>
      <c r="F867"/>
    </row>
    <row r="868" spans="2:6" x14ac:dyDescent="0.3">
      <c r="B868"/>
      <c r="C868"/>
      <c r="D868"/>
      <c r="E868"/>
      <c r="F868"/>
    </row>
    <row r="869" spans="2:6" x14ac:dyDescent="0.3">
      <c r="B869"/>
      <c r="C869"/>
      <c r="D869"/>
      <c r="E869"/>
      <c r="F869"/>
    </row>
    <row r="870" spans="2:6" x14ac:dyDescent="0.3">
      <c r="B870"/>
      <c r="C870"/>
      <c r="D870"/>
      <c r="E870"/>
      <c r="F870"/>
    </row>
    <row r="871" spans="2:6" x14ac:dyDescent="0.3">
      <c r="B871"/>
      <c r="C871"/>
      <c r="D871"/>
      <c r="E871"/>
      <c r="F871"/>
    </row>
    <row r="872" spans="2:6" x14ac:dyDescent="0.3">
      <c r="B872"/>
      <c r="C872"/>
      <c r="D872"/>
      <c r="E872"/>
      <c r="F872"/>
    </row>
    <row r="873" spans="2:6" x14ac:dyDescent="0.3">
      <c r="B873"/>
      <c r="C873"/>
      <c r="D873"/>
      <c r="E873"/>
      <c r="F873"/>
    </row>
    <row r="874" spans="2:6" x14ac:dyDescent="0.3">
      <c r="B874"/>
      <c r="C874"/>
      <c r="D874"/>
      <c r="E874"/>
      <c r="F874"/>
    </row>
    <row r="875" spans="2:6" x14ac:dyDescent="0.3">
      <c r="B875"/>
      <c r="C875"/>
      <c r="D875"/>
      <c r="E875"/>
      <c r="F875"/>
    </row>
    <row r="876" spans="2:6" x14ac:dyDescent="0.3">
      <c r="B876"/>
      <c r="C876"/>
      <c r="D876"/>
      <c r="E876"/>
      <c r="F876"/>
    </row>
    <row r="877" spans="2:6" x14ac:dyDescent="0.3">
      <c r="B877"/>
      <c r="C877"/>
      <c r="D877"/>
      <c r="E877"/>
      <c r="F877"/>
    </row>
    <row r="878" spans="2:6" x14ac:dyDescent="0.3">
      <c r="B878"/>
      <c r="C878"/>
      <c r="D878"/>
      <c r="E878"/>
      <c r="F878"/>
    </row>
    <row r="879" spans="2:6" x14ac:dyDescent="0.3">
      <c r="B879"/>
      <c r="C879"/>
      <c r="D879"/>
      <c r="E879"/>
      <c r="F879"/>
    </row>
    <row r="880" spans="2:6" x14ac:dyDescent="0.3">
      <c r="B880"/>
      <c r="C880"/>
      <c r="D880"/>
      <c r="E880"/>
      <c r="F880"/>
    </row>
    <row r="881" spans="2:6" x14ac:dyDescent="0.3">
      <c r="B881"/>
      <c r="C881"/>
      <c r="D881"/>
      <c r="E881"/>
      <c r="F881"/>
    </row>
    <row r="882" spans="2:6" x14ac:dyDescent="0.3">
      <c r="B882"/>
      <c r="C882"/>
      <c r="D882"/>
      <c r="E882"/>
      <c r="F882"/>
    </row>
    <row r="883" spans="2:6" x14ac:dyDescent="0.3">
      <c r="B883"/>
      <c r="C883"/>
      <c r="D883"/>
      <c r="E883"/>
      <c r="F883"/>
    </row>
    <row r="884" spans="2:6" x14ac:dyDescent="0.3">
      <c r="B884"/>
      <c r="C884"/>
      <c r="D884"/>
      <c r="E884"/>
      <c r="F884"/>
    </row>
    <row r="885" spans="2:6" x14ac:dyDescent="0.3">
      <c r="B885"/>
      <c r="C885"/>
      <c r="D885"/>
      <c r="E885"/>
      <c r="F885"/>
    </row>
    <row r="886" spans="2:6" x14ac:dyDescent="0.3">
      <c r="B886"/>
      <c r="C886"/>
      <c r="D886"/>
      <c r="E886"/>
      <c r="F886"/>
    </row>
    <row r="887" spans="2:6" x14ac:dyDescent="0.3">
      <c r="B887"/>
      <c r="C887"/>
      <c r="D887"/>
      <c r="E887"/>
      <c r="F887"/>
    </row>
    <row r="888" spans="2:6" x14ac:dyDescent="0.3">
      <c r="B888"/>
      <c r="C888"/>
      <c r="D888"/>
      <c r="E888"/>
      <c r="F888"/>
    </row>
    <row r="889" spans="2:6" x14ac:dyDescent="0.3">
      <c r="B889"/>
      <c r="C889"/>
      <c r="D889"/>
      <c r="E889"/>
      <c r="F889"/>
    </row>
    <row r="890" spans="2:6" x14ac:dyDescent="0.3">
      <c r="B890"/>
      <c r="C890"/>
      <c r="D890"/>
      <c r="E890"/>
      <c r="F890"/>
    </row>
    <row r="891" spans="2:6" x14ac:dyDescent="0.3">
      <c r="B891"/>
      <c r="C891"/>
      <c r="D891"/>
      <c r="E891"/>
      <c r="F891"/>
    </row>
    <row r="892" spans="2:6" x14ac:dyDescent="0.3">
      <c r="B892"/>
      <c r="C892"/>
      <c r="D892"/>
      <c r="E892"/>
      <c r="F892"/>
    </row>
    <row r="893" spans="2:6" x14ac:dyDescent="0.3">
      <c r="B893"/>
      <c r="C893"/>
      <c r="D893"/>
      <c r="E893"/>
      <c r="F893"/>
    </row>
    <row r="894" spans="2:6" x14ac:dyDescent="0.3">
      <c r="B894"/>
      <c r="C894"/>
      <c r="D894"/>
      <c r="E894"/>
      <c r="F894"/>
    </row>
    <row r="895" spans="2:6" x14ac:dyDescent="0.3">
      <c r="B895"/>
      <c r="C895"/>
      <c r="D895"/>
      <c r="E895"/>
      <c r="F895"/>
    </row>
    <row r="896" spans="2:6" x14ac:dyDescent="0.3">
      <c r="B896"/>
      <c r="C896"/>
      <c r="D896"/>
      <c r="E896"/>
      <c r="F896"/>
    </row>
    <row r="897" spans="2:6" x14ac:dyDescent="0.3">
      <c r="B897"/>
      <c r="C897"/>
      <c r="D897"/>
      <c r="E897"/>
      <c r="F897"/>
    </row>
    <row r="898" spans="2:6" x14ac:dyDescent="0.3">
      <c r="B898"/>
      <c r="C898"/>
      <c r="D898"/>
      <c r="E898"/>
      <c r="F898"/>
    </row>
    <row r="899" spans="2:6" x14ac:dyDescent="0.3">
      <c r="B899"/>
      <c r="C899"/>
      <c r="D899"/>
      <c r="E899"/>
      <c r="F899"/>
    </row>
    <row r="900" spans="2:6" x14ac:dyDescent="0.3">
      <c r="B900"/>
      <c r="C900"/>
      <c r="D900"/>
      <c r="E900"/>
      <c r="F900"/>
    </row>
    <row r="901" spans="2:6" x14ac:dyDescent="0.3">
      <c r="B901"/>
      <c r="C901"/>
      <c r="D901"/>
      <c r="E901"/>
      <c r="F901"/>
    </row>
    <row r="902" spans="2:6" x14ac:dyDescent="0.3">
      <c r="B902"/>
      <c r="C902"/>
      <c r="D902"/>
      <c r="E902"/>
      <c r="F902"/>
    </row>
    <row r="903" spans="2:6" x14ac:dyDescent="0.3">
      <c r="B903"/>
      <c r="C903"/>
      <c r="D903"/>
      <c r="E903"/>
      <c r="F903"/>
    </row>
    <row r="904" spans="2:6" x14ac:dyDescent="0.3">
      <c r="B904"/>
      <c r="C904"/>
      <c r="D904"/>
      <c r="E904"/>
      <c r="F904"/>
    </row>
    <row r="905" spans="2:6" x14ac:dyDescent="0.3">
      <c r="B905"/>
      <c r="C905"/>
      <c r="D905"/>
      <c r="E905"/>
      <c r="F905"/>
    </row>
    <row r="906" spans="2:6" x14ac:dyDescent="0.3">
      <c r="B906"/>
      <c r="C906"/>
      <c r="D906"/>
      <c r="E906"/>
      <c r="F906"/>
    </row>
    <row r="907" spans="2:6" x14ac:dyDescent="0.3">
      <c r="B907"/>
      <c r="C907"/>
      <c r="D907"/>
      <c r="E907"/>
      <c r="F907"/>
    </row>
    <row r="908" spans="2:6" x14ac:dyDescent="0.3">
      <c r="B908"/>
      <c r="C908"/>
      <c r="D908"/>
      <c r="E908"/>
      <c r="F908"/>
    </row>
    <row r="909" spans="2:6" x14ac:dyDescent="0.3">
      <c r="B909"/>
      <c r="C909"/>
      <c r="D909"/>
      <c r="E909"/>
      <c r="F909"/>
    </row>
    <row r="910" spans="2:6" x14ac:dyDescent="0.3">
      <c r="B910"/>
      <c r="C910"/>
      <c r="D910"/>
      <c r="E910"/>
      <c r="F910"/>
    </row>
    <row r="911" spans="2:6" x14ac:dyDescent="0.3">
      <c r="B911"/>
      <c r="C911"/>
      <c r="D911"/>
      <c r="E911"/>
      <c r="F911"/>
    </row>
    <row r="912" spans="2:6" x14ac:dyDescent="0.3">
      <c r="B912"/>
      <c r="C912"/>
      <c r="D912"/>
      <c r="E912"/>
      <c r="F912"/>
    </row>
    <row r="913" spans="2:6" x14ac:dyDescent="0.3">
      <c r="B913"/>
      <c r="C913"/>
      <c r="D913"/>
      <c r="E913"/>
      <c r="F913"/>
    </row>
    <row r="914" spans="2:6" x14ac:dyDescent="0.3">
      <c r="B914"/>
      <c r="C914"/>
      <c r="D914"/>
      <c r="E914"/>
      <c r="F914"/>
    </row>
    <row r="915" spans="2:6" x14ac:dyDescent="0.3">
      <c r="B915"/>
      <c r="C915"/>
      <c r="D915"/>
      <c r="E915"/>
      <c r="F915"/>
    </row>
    <row r="916" spans="2:6" x14ac:dyDescent="0.3">
      <c r="B916"/>
      <c r="C916"/>
      <c r="D916"/>
      <c r="E916"/>
      <c r="F916"/>
    </row>
    <row r="917" spans="2:6" x14ac:dyDescent="0.3">
      <c r="B917"/>
      <c r="C917"/>
      <c r="D917"/>
      <c r="E917"/>
      <c r="F917"/>
    </row>
    <row r="918" spans="2:6" x14ac:dyDescent="0.3">
      <c r="B918"/>
      <c r="C918"/>
      <c r="D918"/>
      <c r="E918"/>
      <c r="F918"/>
    </row>
    <row r="919" spans="2:6" x14ac:dyDescent="0.3">
      <c r="B919"/>
      <c r="C919"/>
      <c r="D919"/>
      <c r="E919"/>
      <c r="F919"/>
    </row>
    <row r="920" spans="2:6" x14ac:dyDescent="0.3">
      <c r="B920"/>
      <c r="C920"/>
      <c r="D920"/>
      <c r="E920"/>
      <c r="F920"/>
    </row>
    <row r="921" spans="2:6" x14ac:dyDescent="0.3">
      <c r="B921"/>
      <c r="C921"/>
      <c r="D921"/>
      <c r="E921"/>
      <c r="F921"/>
    </row>
    <row r="922" spans="2:6" x14ac:dyDescent="0.3">
      <c r="B922"/>
      <c r="C922"/>
      <c r="D922"/>
      <c r="E922"/>
      <c r="F922"/>
    </row>
    <row r="923" spans="2:6" x14ac:dyDescent="0.3">
      <c r="B923"/>
      <c r="C923"/>
      <c r="D923"/>
      <c r="E923"/>
      <c r="F923"/>
    </row>
    <row r="924" spans="2:6" x14ac:dyDescent="0.3">
      <c r="B924"/>
      <c r="C924"/>
      <c r="D924"/>
      <c r="E924"/>
      <c r="F924"/>
    </row>
    <row r="925" spans="2:6" x14ac:dyDescent="0.3">
      <c r="B925"/>
      <c r="C925"/>
      <c r="D925"/>
      <c r="E925"/>
      <c r="F925"/>
    </row>
    <row r="926" spans="2:6" x14ac:dyDescent="0.3">
      <c r="B926"/>
      <c r="C926"/>
      <c r="D926"/>
      <c r="E926"/>
      <c r="F926"/>
    </row>
    <row r="927" spans="2:6" x14ac:dyDescent="0.3">
      <c r="B927"/>
      <c r="C927"/>
      <c r="D927"/>
      <c r="E927"/>
      <c r="F927"/>
    </row>
    <row r="928" spans="2:6" x14ac:dyDescent="0.3">
      <c r="B928"/>
      <c r="C928"/>
      <c r="D928"/>
      <c r="E928"/>
      <c r="F928"/>
    </row>
    <row r="929" spans="2:6" x14ac:dyDescent="0.3">
      <c r="B929"/>
      <c r="C929"/>
      <c r="D929"/>
      <c r="E929"/>
      <c r="F929"/>
    </row>
    <row r="930" spans="2:6" x14ac:dyDescent="0.3">
      <c r="B930"/>
      <c r="C930"/>
      <c r="D930"/>
      <c r="E930"/>
      <c r="F930"/>
    </row>
    <row r="931" spans="2:6" x14ac:dyDescent="0.3">
      <c r="B931"/>
      <c r="C931"/>
      <c r="D931"/>
      <c r="E931"/>
      <c r="F931"/>
    </row>
    <row r="932" spans="2:6" x14ac:dyDescent="0.3">
      <c r="B932"/>
      <c r="C932"/>
      <c r="D932"/>
      <c r="E932"/>
      <c r="F932"/>
    </row>
    <row r="933" spans="2:6" x14ac:dyDescent="0.3">
      <c r="B933"/>
      <c r="C933"/>
      <c r="D933"/>
      <c r="E933"/>
      <c r="F933"/>
    </row>
    <row r="934" spans="2:6" x14ac:dyDescent="0.3">
      <c r="B934"/>
      <c r="C934"/>
      <c r="D934"/>
      <c r="E934"/>
      <c r="F934"/>
    </row>
    <row r="935" spans="2:6" x14ac:dyDescent="0.3">
      <c r="B935"/>
      <c r="C935"/>
      <c r="D935"/>
      <c r="E935"/>
      <c r="F935"/>
    </row>
    <row r="936" spans="2:6" x14ac:dyDescent="0.3">
      <c r="B936"/>
      <c r="C936"/>
      <c r="D936"/>
      <c r="E936"/>
      <c r="F936"/>
    </row>
    <row r="937" spans="2:6" x14ac:dyDescent="0.3">
      <c r="B937"/>
      <c r="C937"/>
      <c r="D937"/>
      <c r="E937"/>
      <c r="F937"/>
    </row>
    <row r="938" spans="2:6" x14ac:dyDescent="0.3">
      <c r="B938"/>
      <c r="C938"/>
      <c r="D938"/>
      <c r="E938"/>
      <c r="F938"/>
    </row>
    <row r="939" spans="2:6" x14ac:dyDescent="0.3">
      <c r="B939"/>
      <c r="C939"/>
      <c r="D939"/>
      <c r="E939"/>
      <c r="F939"/>
    </row>
    <row r="940" spans="2:6" x14ac:dyDescent="0.3">
      <c r="B940"/>
      <c r="C940"/>
      <c r="D940"/>
      <c r="E940"/>
      <c r="F940"/>
    </row>
    <row r="941" spans="2:6" x14ac:dyDescent="0.3">
      <c r="B941"/>
      <c r="C941"/>
      <c r="D941"/>
      <c r="E941"/>
      <c r="F941"/>
    </row>
    <row r="942" spans="2:6" x14ac:dyDescent="0.3">
      <c r="B942"/>
      <c r="C942"/>
      <c r="D942"/>
      <c r="E942"/>
      <c r="F942"/>
    </row>
    <row r="943" spans="2:6" x14ac:dyDescent="0.3">
      <c r="B943"/>
      <c r="C943"/>
      <c r="D943"/>
      <c r="E943"/>
      <c r="F943"/>
    </row>
    <row r="944" spans="2:6" x14ac:dyDescent="0.3">
      <c r="B944"/>
      <c r="C944"/>
      <c r="D944"/>
      <c r="E944"/>
      <c r="F944"/>
    </row>
    <row r="945" spans="2:6" x14ac:dyDescent="0.3">
      <c r="B945"/>
      <c r="C945"/>
      <c r="D945"/>
      <c r="E945"/>
      <c r="F945"/>
    </row>
    <row r="946" spans="2:6" x14ac:dyDescent="0.3">
      <c r="B946"/>
      <c r="C946"/>
      <c r="D946"/>
      <c r="E946"/>
      <c r="F946"/>
    </row>
    <row r="947" spans="2:6" x14ac:dyDescent="0.3">
      <c r="B947"/>
      <c r="C947"/>
      <c r="D947"/>
      <c r="E947"/>
      <c r="F947"/>
    </row>
    <row r="948" spans="2:6" x14ac:dyDescent="0.3">
      <c r="B948"/>
      <c r="C948"/>
      <c r="D948"/>
      <c r="E948"/>
      <c r="F948"/>
    </row>
    <row r="949" spans="2:6" x14ac:dyDescent="0.3">
      <c r="B949"/>
      <c r="C949"/>
      <c r="D949"/>
      <c r="E949"/>
      <c r="F949"/>
    </row>
    <row r="950" spans="2:6" x14ac:dyDescent="0.3">
      <c r="B950"/>
      <c r="C950"/>
      <c r="D950"/>
      <c r="E950"/>
      <c r="F950"/>
    </row>
    <row r="951" spans="2:6" x14ac:dyDescent="0.3">
      <c r="B951"/>
      <c r="C951"/>
      <c r="D951"/>
      <c r="E951"/>
      <c r="F951"/>
    </row>
    <row r="952" spans="2:6" x14ac:dyDescent="0.3">
      <c r="B952"/>
      <c r="C952"/>
      <c r="D952"/>
      <c r="E952"/>
      <c r="F952"/>
    </row>
    <row r="953" spans="2:6" x14ac:dyDescent="0.3">
      <c r="B953"/>
      <c r="C953"/>
      <c r="D953"/>
      <c r="E953"/>
      <c r="F953"/>
    </row>
    <row r="954" spans="2:6" x14ac:dyDescent="0.3">
      <c r="B954"/>
      <c r="C954"/>
      <c r="D954"/>
      <c r="E954"/>
      <c r="F954"/>
    </row>
    <row r="955" spans="2:6" x14ac:dyDescent="0.3">
      <c r="B955"/>
      <c r="C955"/>
      <c r="D955"/>
      <c r="E955"/>
      <c r="F955"/>
    </row>
    <row r="956" spans="2:6" x14ac:dyDescent="0.3">
      <c r="B956"/>
      <c r="C956"/>
      <c r="D956"/>
      <c r="E956"/>
      <c r="F956"/>
    </row>
    <row r="957" spans="2:6" x14ac:dyDescent="0.3">
      <c r="B957"/>
      <c r="C957"/>
      <c r="D957"/>
      <c r="E957"/>
      <c r="F957"/>
    </row>
    <row r="958" spans="2:6" x14ac:dyDescent="0.3">
      <c r="B958"/>
      <c r="C958"/>
      <c r="D958"/>
      <c r="E958"/>
      <c r="F958"/>
    </row>
    <row r="959" spans="2:6" x14ac:dyDescent="0.3">
      <c r="B959"/>
      <c r="C959"/>
      <c r="D959"/>
      <c r="E959"/>
      <c r="F959"/>
    </row>
    <row r="960" spans="2:6" x14ac:dyDescent="0.3">
      <c r="B960"/>
      <c r="C960"/>
      <c r="D960"/>
      <c r="E960"/>
      <c r="F960"/>
    </row>
    <row r="961" spans="2:6" x14ac:dyDescent="0.3">
      <c r="B961"/>
      <c r="C961"/>
      <c r="D961"/>
      <c r="E961"/>
      <c r="F961"/>
    </row>
    <row r="962" spans="2:6" x14ac:dyDescent="0.3">
      <c r="B962"/>
      <c r="C962"/>
      <c r="D962"/>
      <c r="E962"/>
      <c r="F962"/>
    </row>
    <row r="963" spans="2:6" x14ac:dyDescent="0.3">
      <c r="B963"/>
      <c r="C963"/>
      <c r="D963"/>
      <c r="E963"/>
      <c r="F963"/>
    </row>
    <row r="964" spans="2:6" x14ac:dyDescent="0.3">
      <c r="B964"/>
      <c r="C964"/>
      <c r="D964"/>
      <c r="E964"/>
      <c r="F964"/>
    </row>
    <row r="965" spans="2:6" x14ac:dyDescent="0.3">
      <c r="B965"/>
      <c r="C965"/>
      <c r="D965"/>
      <c r="E965"/>
      <c r="F965"/>
    </row>
    <row r="966" spans="2:6" x14ac:dyDescent="0.3">
      <c r="B966"/>
      <c r="C966"/>
      <c r="D966"/>
      <c r="E966"/>
      <c r="F966"/>
    </row>
    <row r="967" spans="2:6" x14ac:dyDescent="0.3">
      <c r="B967"/>
      <c r="C967"/>
      <c r="D967"/>
      <c r="E967"/>
      <c r="F967"/>
    </row>
    <row r="968" spans="2:6" x14ac:dyDescent="0.3">
      <c r="B968"/>
      <c r="C968"/>
      <c r="D968"/>
      <c r="E968"/>
      <c r="F968"/>
    </row>
    <row r="969" spans="2:6" x14ac:dyDescent="0.3">
      <c r="B969"/>
      <c r="C969"/>
      <c r="D969"/>
      <c r="E969"/>
      <c r="F969"/>
    </row>
    <row r="970" spans="2:6" x14ac:dyDescent="0.3">
      <c r="B970"/>
      <c r="C970"/>
      <c r="D970"/>
      <c r="E970"/>
      <c r="F970"/>
    </row>
    <row r="971" spans="2:6" x14ac:dyDescent="0.3">
      <c r="B971"/>
      <c r="C971"/>
      <c r="D971"/>
      <c r="E971"/>
      <c r="F971"/>
    </row>
    <row r="972" spans="2:6" x14ac:dyDescent="0.3">
      <c r="B972"/>
      <c r="C972"/>
      <c r="D972"/>
      <c r="E972"/>
      <c r="F972"/>
    </row>
    <row r="973" spans="2:6" x14ac:dyDescent="0.3">
      <c r="B973"/>
      <c r="C973"/>
      <c r="D973"/>
      <c r="E973"/>
      <c r="F973"/>
    </row>
    <row r="974" spans="2:6" x14ac:dyDescent="0.3">
      <c r="B974"/>
      <c r="C974"/>
      <c r="D974"/>
      <c r="E974"/>
      <c r="F974"/>
    </row>
    <row r="975" spans="2:6" x14ac:dyDescent="0.3">
      <c r="B975"/>
      <c r="C975"/>
      <c r="D975"/>
      <c r="E975"/>
      <c r="F975"/>
    </row>
    <row r="976" spans="2:6" x14ac:dyDescent="0.3">
      <c r="B976"/>
      <c r="C976"/>
      <c r="D976"/>
      <c r="E976"/>
      <c r="F976"/>
    </row>
    <row r="977" spans="2:6" x14ac:dyDescent="0.3">
      <c r="B977"/>
      <c r="C977"/>
      <c r="D977"/>
      <c r="E977"/>
      <c r="F977"/>
    </row>
    <row r="978" spans="2:6" x14ac:dyDescent="0.3">
      <c r="B978"/>
      <c r="C978"/>
      <c r="D978"/>
      <c r="E978"/>
      <c r="F978"/>
    </row>
    <row r="979" spans="2:6" x14ac:dyDescent="0.3">
      <c r="B979"/>
      <c r="C979"/>
      <c r="D979"/>
      <c r="E979"/>
      <c r="F979"/>
    </row>
    <row r="980" spans="2:6" x14ac:dyDescent="0.3">
      <c r="B980"/>
      <c r="C980"/>
      <c r="D980"/>
      <c r="E980"/>
      <c r="F980"/>
    </row>
    <row r="981" spans="2:6" x14ac:dyDescent="0.3">
      <c r="B981"/>
      <c r="C981"/>
      <c r="D981"/>
      <c r="E981"/>
      <c r="F981"/>
    </row>
    <row r="982" spans="2:6" x14ac:dyDescent="0.3">
      <c r="B982"/>
      <c r="C982"/>
      <c r="D982"/>
      <c r="E982"/>
      <c r="F982"/>
    </row>
    <row r="983" spans="2:6" x14ac:dyDescent="0.3">
      <c r="B983"/>
      <c r="C983"/>
      <c r="D983"/>
      <c r="E983"/>
      <c r="F983"/>
    </row>
    <row r="984" spans="2:6" x14ac:dyDescent="0.3">
      <c r="B984"/>
      <c r="C984"/>
      <c r="D984"/>
      <c r="E984"/>
      <c r="F984"/>
    </row>
    <row r="985" spans="2:6" x14ac:dyDescent="0.3">
      <c r="B985"/>
      <c r="C985"/>
      <c r="D985"/>
      <c r="E985"/>
      <c r="F985"/>
    </row>
    <row r="986" spans="2:6" x14ac:dyDescent="0.3">
      <c r="B986"/>
      <c r="C986"/>
      <c r="D986"/>
      <c r="E986"/>
      <c r="F986"/>
    </row>
    <row r="987" spans="2:6" x14ac:dyDescent="0.3">
      <c r="B987"/>
      <c r="C987"/>
      <c r="D987"/>
      <c r="E987"/>
      <c r="F987"/>
    </row>
    <row r="988" spans="2:6" x14ac:dyDescent="0.3">
      <c r="B988"/>
      <c r="C988"/>
      <c r="D988"/>
      <c r="E988"/>
      <c r="F988"/>
    </row>
    <row r="989" spans="2:6" x14ac:dyDescent="0.3">
      <c r="B989"/>
      <c r="C989"/>
      <c r="D989"/>
      <c r="E989"/>
      <c r="F989"/>
    </row>
    <row r="990" spans="2:6" x14ac:dyDescent="0.3">
      <c r="B990"/>
      <c r="C990"/>
      <c r="D990"/>
      <c r="E990"/>
      <c r="F990"/>
    </row>
    <row r="991" spans="2:6" x14ac:dyDescent="0.3">
      <c r="B991"/>
      <c r="C991"/>
      <c r="D991"/>
      <c r="E991"/>
      <c r="F991"/>
    </row>
    <row r="992" spans="2:6" x14ac:dyDescent="0.3">
      <c r="B992"/>
      <c r="C992"/>
      <c r="D992"/>
      <c r="E992"/>
      <c r="F992"/>
    </row>
    <row r="993" spans="2:6" x14ac:dyDescent="0.3">
      <c r="B993"/>
      <c r="C993"/>
      <c r="D993"/>
      <c r="E993"/>
      <c r="F993"/>
    </row>
    <row r="994" spans="2:6" x14ac:dyDescent="0.3">
      <c r="B994"/>
      <c r="C994"/>
      <c r="D994"/>
      <c r="E994"/>
      <c r="F994"/>
    </row>
    <row r="995" spans="2:6" x14ac:dyDescent="0.3">
      <c r="B995"/>
      <c r="C995"/>
      <c r="D995"/>
      <c r="E995"/>
      <c r="F995"/>
    </row>
    <row r="996" spans="2:6" x14ac:dyDescent="0.3">
      <c r="B996"/>
      <c r="C996"/>
      <c r="D996"/>
      <c r="E996"/>
      <c r="F996"/>
    </row>
    <row r="997" spans="2:6" x14ac:dyDescent="0.3">
      <c r="B997"/>
      <c r="C997"/>
      <c r="D997"/>
      <c r="E997"/>
      <c r="F997"/>
    </row>
    <row r="998" spans="2:6" x14ac:dyDescent="0.3">
      <c r="B998"/>
      <c r="C998"/>
      <c r="D998"/>
      <c r="E998"/>
      <c r="F998"/>
    </row>
    <row r="999" spans="2:6" x14ac:dyDescent="0.3">
      <c r="B999"/>
      <c r="C999"/>
      <c r="D999"/>
      <c r="E999"/>
      <c r="F999"/>
    </row>
    <row r="1000" spans="2:6" x14ac:dyDescent="0.3">
      <c r="B1000"/>
      <c r="C1000"/>
      <c r="D1000"/>
      <c r="E1000"/>
      <c r="F1000"/>
    </row>
    <row r="1001" spans="2:6" x14ac:dyDescent="0.3">
      <c r="B1001"/>
      <c r="C1001"/>
      <c r="D1001"/>
      <c r="E1001"/>
      <c r="F1001"/>
    </row>
    <row r="1002" spans="2:6" x14ac:dyDescent="0.3">
      <c r="B1002"/>
      <c r="C1002"/>
      <c r="D1002"/>
      <c r="E1002"/>
      <c r="F1002"/>
    </row>
    <row r="1003" spans="2:6" x14ac:dyDescent="0.3">
      <c r="B1003"/>
      <c r="C1003"/>
      <c r="D1003"/>
      <c r="E1003"/>
      <c r="F1003"/>
    </row>
    <row r="1004" spans="2:6" x14ac:dyDescent="0.3">
      <c r="B1004"/>
      <c r="C1004"/>
      <c r="D1004"/>
      <c r="E1004"/>
      <c r="F1004"/>
    </row>
    <row r="1005" spans="2:6" x14ac:dyDescent="0.3">
      <c r="B1005"/>
      <c r="C1005"/>
      <c r="D1005"/>
      <c r="E1005"/>
      <c r="F1005"/>
    </row>
    <row r="1006" spans="2:6" x14ac:dyDescent="0.3">
      <c r="B1006"/>
      <c r="C1006"/>
      <c r="D1006"/>
      <c r="E1006"/>
      <c r="F1006"/>
    </row>
    <row r="1007" spans="2:6" x14ac:dyDescent="0.3">
      <c r="B1007"/>
      <c r="C1007"/>
      <c r="D1007"/>
      <c r="E1007"/>
      <c r="F1007"/>
    </row>
    <row r="1008" spans="2:6" x14ac:dyDescent="0.3">
      <c r="B1008"/>
      <c r="C1008"/>
      <c r="D1008"/>
      <c r="E1008"/>
      <c r="F1008"/>
    </row>
    <row r="1009" spans="2:6" x14ac:dyDescent="0.3">
      <c r="B1009"/>
      <c r="C1009"/>
      <c r="D1009"/>
      <c r="E1009"/>
      <c r="F1009"/>
    </row>
    <row r="1010" spans="2:6" x14ac:dyDescent="0.3">
      <c r="B1010"/>
      <c r="C1010"/>
      <c r="D1010"/>
      <c r="E1010"/>
      <c r="F1010"/>
    </row>
    <row r="1011" spans="2:6" x14ac:dyDescent="0.3">
      <c r="B1011"/>
      <c r="C1011"/>
      <c r="D1011"/>
      <c r="E1011"/>
      <c r="F1011"/>
    </row>
    <row r="1012" spans="2:6" x14ac:dyDescent="0.3">
      <c r="B1012"/>
      <c r="C1012"/>
      <c r="D1012"/>
      <c r="E1012"/>
      <c r="F1012"/>
    </row>
    <row r="1013" spans="2:6" x14ac:dyDescent="0.3">
      <c r="B1013"/>
      <c r="C1013"/>
      <c r="D1013"/>
      <c r="E1013"/>
      <c r="F1013"/>
    </row>
    <row r="1014" spans="2:6" x14ac:dyDescent="0.3">
      <c r="B1014"/>
      <c r="C1014"/>
      <c r="D1014"/>
      <c r="E1014"/>
      <c r="F1014"/>
    </row>
    <row r="1015" spans="2:6" x14ac:dyDescent="0.3">
      <c r="B1015"/>
      <c r="C1015"/>
      <c r="D1015"/>
      <c r="E1015"/>
      <c r="F1015"/>
    </row>
    <row r="1016" spans="2:6" x14ac:dyDescent="0.3">
      <c r="B1016"/>
      <c r="C1016"/>
      <c r="D1016"/>
      <c r="E1016"/>
      <c r="F1016"/>
    </row>
    <row r="1017" spans="2:6" x14ac:dyDescent="0.3">
      <c r="B1017"/>
      <c r="C1017"/>
      <c r="D1017"/>
      <c r="E1017"/>
      <c r="F1017"/>
    </row>
    <row r="1018" spans="2:6" x14ac:dyDescent="0.3">
      <c r="B1018"/>
      <c r="C1018"/>
      <c r="D1018"/>
      <c r="E1018"/>
      <c r="F1018"/>
    </row>
    <row r="1019" spans="2:6" x14ac:dyDescent="0.3">
      <c r="B1019"/>
      <c r="C1019"/>
      <c r="D1019"/>
      <c r="E1019"/>
      <c r="F1019"/>
    </row>
    <row r="1020" spans="2:6" x14ac:dyDescent="0.3">
      <c r="B1020"/>
      <c r="C1020"/>
      <c r="D1020"/>
      <c r="E1020"/>
      <c r="F1020"/>
    </row>
    <row r="1021" spans="2:6" x14ac:dyDescent="0.3">
      <c r="B1021"/>
      <c r="C1021"/>
      <c r="D1021"/>
      <c r="E1021"/>
      <c r="F1021"/>
    </row>
    <row r="1022" spans="2:6" x14ac:dyDescent="0.3">
      <c r="B1022"/>
      <c r="C1022"/>
      <c r="D1022"/>
      <c r="E1022"/>
      <c r="F1022"/>
    </row>
    <row r="1023" spans="2:6" x14ac:dyDescent="0.3">
      <c r="B1023"/>
      <c r="C1023"/>
      <c r="D1023"/>
      <c r="E1023"/>
      <c r="F1023"/>
    </row>
    <row r="1024" spans="2:6" x14ac:dyDescent="0.3">
      <c r="B1024"/>
      <c r="C1024"/>
      <c r="D1024"/>
      <c r="E1024"/>
      <c r="F1024"/>
    </row>
    <row r="1025" spans="2:6" x14ac:dyDescent="0.3">
      <c r="B1025"/>
      <c r="C1025"/>
      <c r="D1025"/>
      <c r="E1025"/>
      <c r="F1025"/>
    </row>
    <row r="1026" spans="2:6" x14ac:dyDescent="0.3">
      <c r="B1026"/>
      <c r="C1026"/>
      <c r="D1026"/>
      <c r="E1026"/>
      <c r="F1026"/>
    </row>
    <row r="1027" spans="2:6" x14ac:dyDescent="0.3">
      <c r="B1027"/>
      <c r="C1027"/>
      <c r="D1027"/>
      <c r="E1027"/>
      <c r="F1027"/>
    </row>
    <row r="1028" spans="2:6" x14ac:dyDescent="0.3">
      <c r="B1028"/>
      <c r="C1028"/>
      <c r="D1028"/>
      <c r="E1028"/>
      <c r="F1028"/>
    </row>
    <row r="1029" spans="2:6" x14ac:dyDescent="0.3">
      <c r="B1029"/>
      <c r="C1029"/>
      <c r="D1029"/>
      <c r="E1029"/>
      <c r="F1029"/>
    </row>
    <row r="1030" spans="2:6" x14ac:dyDescent="0.3">
      <c r="B1030"/>
      <c r="C1030"/>
      <c r="D1030"/>
      <c r="E1030"/>
      <c r="F1030"/>
    </row>
    <row r="1031" spans="2:6" x14ac:dyDescent="0.3">
      <c r="B1031"/>
      <c r="C1031"/>
      <c r="D1031"/>
      <c r="E1031"/>
      <c r="F1031"/>
    </row>
    <row r="1032" spans="2:6" x14ac:dyDescent="0.3">
      <c r="B1032"/>
      <c r="C1032"/>
      <c r="D1032"/>
      <c r="E1032"/>
      <c r="F1032"/>
    </row>
    <row r="1033" spans="2:6" x14ac:dyDescent="0.3">
      <c r="B1033"/>
      <c r="C1033"/>
      <c r="D1033"/>
      <c r="E1033"/>
      <c r="F1033"/>
    </row>
    <row r="1034" spans="2:6" x14ac:dyDescent="0.3">
      <c r="B1034"/>
      <c r="C1034"/>
      <c r="D1034"/>
      <c r="E1034"/>
      <c r="F1034"/>
    </row>
    <row r="1035" spans="2:6" x14ac:dyDescent="0.3">
      <c r="B1035"/>
      <c r="C1035"/>
      <c r="D1035"/>
      <c r="E1035"/>
      <c r="F1035"/>
    </row>
    <row r="1036" spans="2:6" x14ac:dyDescent="0.3">
      <c r="B1036"/>
      <c r="C1036"/>
      <c r="D1036"/>
      <c r="E1036"/>
      <c r="F1036"/>
    </row>
    <row r="1037" spans="2:6" x14ac:dyDescent="0.3">
      <c r="B1037"/>
      <c r="C1037"/>
      <c r="D1037"/>
      <c r="E1037"/>
      <c r="F1037"/>
    </row>
    <row r="1038" spans="2:6" x14ac:dyDescent="0.3">
      <c r="B1038"/>
      <c r="C1038"/>
      <c r="D1038"/>
      <c r="E1038"/>
      <c r="F1038"/>
    </row>
    <row r="1039" spans="2:6" x14ac:dyDescent="0.3">
      <c r="B1039"/>
      <c r="C1039"/>
      <c r="D1039"/>
      <c r="E1039"/>
      <c r="F1039"/>
    </row>
    <row r="1040" spans="2:6" x14ac:dyDescent="0.3">
      <c r="B1040"/>
      <c r="C1040"/>
      <c r="D1040"/>
      <c r="E1040"/>
      <c r="F1040"/>
    </row>
    <row r="1041" spans="2:6" x14ac:dyDescent="0.3">
      <c r="B1041"/>
      <c r="C1041"/>
      <c r="D1041"/>
      <c r="E1041"/>
      <c r="F1041"/>
    </row>
    <row r="1042" spans="2:6" x14ac:dyDescent="0.3">
      <c r="B1042"/>
      <c r="C1042"/>
      <c r="D1042"/>
      <c r="E1042"/>
      <c r="F1042"/>
    </row>
    <row r="1043" spans="2:6" x14ac:dyDescent="0.3">
      <c r="B1043"/>
      <c r="C1043"/>
      <c r="D1043"/>
      <c r="E1043"/>
      <c r="F1043"/>
    </row>
    <row r="1044" spans="2:6" x14ac:dyDescent="0.3">
      <c r="B1044"/>
      <c r="C1044"/>
      <c r="D1044"/>
      <c r="E1044"/>
      <c r="F1044"/>
    </row>
    <row r="1045" spans="2:6" x14ac:dyDescent="0.3">
      <c r="B1045"/>
      <c r="C1045"/>
      <c r="D1045"/>
      <c r="E1045"/>
      <c r="F1045"/>
    </row>
    <row r="1046" spans="2:6" x14ac:dyDescent="0.3">
      <c r="B1046"/>
      <c r="C1046"/>
      <c r="D1046"/>
      <c r="E1046"/>
      <c r="F1046"/>
    </row>
    <row r="1047" spans="2:6" x14ac:dyDescent="0.3">
      <c r="B1047"/>
      <c r="C1047"/>
      <c r="D1047"/>
      <c r="E1047"/>
      <c r="F1047"/>
    </row>
    <row r="1048" spans="2:6" x14ac:dyDescent="0.3">
      <c r="B1048"/>
      <c r="C1048"/>
      <c r="D1048"/>
      <c r="E1048"/>
      <c r="F1048"/>
    </row>
    <row r="1049" spans="2:6" x14ac:dyDescent="0.3">
      <c r="B1049"/>
      <c r="C1049"/>
      <c r="D1049"/>
      <c r="E1049"/>
      <c r="F1049"/>
    </row>
    <row r="1050" spans="2:6" x14ac:dyDescent="0.3">
      <c r="B1050"/>
      <c r="C1050"/>
      <c r="D1050"/>
      <c r="E1050"/>
      <c r="F1050"/>
    </row>
    <row r="1051" spans="2:6" x14ac:dyDescent="0.3">
      <c r="B1051"/>
      <c r="C1051"/>
      <c r="D1051"/>
      <c r="E1051"/>
      <c r="F1051"/>
    </row>
    <row r="1052" spans="2:6" x14ac:dyDescent="0.3">
      <c r="B1052"/>
      <c r="C1052"/>
      <c r="D1052"/>
      <c r="E1052"/>
      <c r="F1052"/>
    </row>
    <row r="1053" spans="2:6" x14ac:dyDescent="0.3">
      <c r="B1053"/>
      <c r="C1053"/>
      <c r="D1053"/>
      <c r="E1053"/>
      <c r="F1053"/>
    </row>
    <row r="1054" spans="2:6" x14ac:dyDescent="0.3">
      <c r="B1054"/>
      <c r="C1054"/>
      <c r="D1054"/>
      <c r="E1054"/>
      <c r="F1054"/>
    </row>
    <row r="1055" spans="2:6" x14ac:dyDescent="0.3">
      <c r="B1055"/>
      <c r="C1055"/>
      <c r="D1055"/>
      <c r="E1055"/>
      <c r="F1055"/>
    </row>
    <row r="1056" spans="2:6" x14ac:dyDescent="0.3">
      <c r="B1056"/>
      <c r="C1056"/>
      <c r="D1056"/>
      <c r="E1056"/>
      <c r="F1056"/>
    </row>
    <row r="1057" spans="2:6" x14ac:dyDescent="0.3">
      <c r="B1057"/>
      <c r="C1057"/>
      <c r="D1057"/>
      <c r="E1057"/>
      <c r="F1057"/>
    </row>
    <row r="1058" spans="2:6" x14ac:dyDescent="0.3">
      <c r="B1058"/>
      <c r="C1058"/>
      <c r="D1058"/>
      <c r="E1058"/>
      <c r="F1058"/>
    </row>
    <row r="1059" spans="2:6" x14ac:dyDescent="0.3">
      <c r="B1059"/>
      <c r="C1059"/>
      <c r="D1059"/>
      <c r="E1059"/>
      <c r="F1059"/>
    </row>
    <row r="1060" spans="2:6" x14ac:dyDescent="0.3">
      <c r="B1060"/>
      <c r="C1060"/>
      <c r="D1060"/>
      <c r="E1060"/>
      <c r="F1060"/>
    </row>
    <row r="1061" spans="2:6" x14ac:dyDescent="0.3">
      <c r="B1061"/>
      <c r="C1061"/>
      <c r="D1061"/>
      <c r="E1061"/>
      <c r="F1061"/>
    </row>
    <row r="1062" spans="2:6" x14ac:dyDescent="0.3">
      <c r="B1062"/>
      <c r="C1062"/>
      <c r="D1062"/>
      <c r="E1062"/>
      <c r="F1062"/>
    </row>
    <row r="1063" spans="2:6" x14ac:dyDescent="0.3">
      <c r="B1063"/>
      <c r="C1063"/>
      <c r="D1063"/>
      <c r="E1063"/>
      <c r="F1063"/>
    </row>
    <row r="1064" spans="2:6" x14ac:dyDescent="0.3">
      <c r="B1064"/>
      <c r="C1064"/>
      <c r="D1064"/>
      <c r="E1064"/>
      <c r="F1064"/>
    </row>
    <row r="1065" spans="2:6" x14ac:dyDescent="0.3">
      <c r="B1065"/>
      <c r="C1065"/>
      <c r="D1065"/>
      <c r="E1065"/>
      <c r="F1065"/>
    </row>
    <row r="1066" spans="2:6" x14ac:dyDescent="0.3">
      <c r="B1066"/>
      <c r="C1066"/>
      <c r="D1066"/>
      <c r="E1066"/>
      <c r="F1066"/>
    </row>
    <row r="1067" spans="2:6" x14ac:dyDescent="0.3">
      <c r="B1067"/>
      <c r="C1067"/>
      <c r="D1067"/>
      <c r="E1067"/>
      <c r="F1067"/>
    </row>
    <row r="1068" spans="2:6" x14ac:dyDescent="0.3">
      <c r="B1068"/>
      <c r="C1068"/>
      <c r="D1068"/>
      <c r="E1068"/>
      <c r="F1068"/>
    </row>
    <row r="1069" spans="2:6" x14ac:dyDescent="0.3">
      <c r="B1069"/>
      <c r="C1069"/>
      <c r="D1069"/>
      <c r="E1069"/>
      <c r="F1069"/>
    </row>
    <row r="1070" spans="2:6" x14ac:dyDescent="0.3">
      <c r="B1070"/>
      <c r="C1070"/>
      <c r="D1070"/>
      <c r="E1070"/>
      <c r="F1070"/>
    </row>
    <row r="1071" spans="2:6" x14ac:dyDescent="0.3">
      <c r="B1071"/>
      <c r="C1071"/>
      <c r="D1071"/>
      <c r="E1071"/>
      <c r="F1071"/>
    </row>
    <row r="1072" spans="2:6" x14ac:dyDescent="0.3">
      <c r="B1072"/>
      <c r="C1072"/>
      <c r="D1072"/>
      <c r="E1072"/>
      <c r="F1072"/>
    </row>
    <row r="1073" spans="2:6" x14ac:dyDescent="0.3">
      <c r="B1073"/>
      <c r="C1073"/>
      <c r="D1073"/>
      <c r="E1073"/>
      <c r="F1073"/>
    </row>
    <row r="1074" spans="2:6" x14ac:dyDescent="0.3">
      <c r="B1074"/>
      <c r="C1074"/>
      <c r="D1074"/>
      <c r="E1074"/>
      <c r="F1074"/>
    </row>
    <row r="1075" spans="2:6" x14ac:dyDescent="0.3">
      <c r="B1075"/>
      <c r="C1075"/>
      <c r="D1075"/>
      <c r="E1075"/>
      <c r="F1075"/>
    </row>
    <row r="1076" spans="2:6" x14ac:dyDescent="0.3">
      <c r="B1076"/>
      <c r="C1076"/>
      <c r="D1076"/>
      <c r="E1076"/>
      <c r="F1076"/>
    </row>
    <row r="1077" spans="2:6" x14ac:dyDescent="0.3">
      <c r="B1077"/>
      <c r="C1077"/>
      <c r="D1077"/>
      <c r="E1077"/>
      <c r="F1077"/>
    </row>
    <row r="1078" spans="2:6" x14ac:dyDescent="0.3">
      <c r="B1078"/>
      <c r="C1078"/>
      <c r="D1078"/>
      <c r="E1078"/>
      <c r="F1078"/>
    </row>
    <row r="1079" spans="2:6" x14ac:dyDescent="0.3">
      <c r="B1079"/>
      <c r="C1079"/>
      <c r="D1079"/>
      <c r="E1079"/>
      <c r="F1079"/>
    </row>
    <row r="1080" spans="2:6" x14ac:dyDescent="0.3">
      <c r="B1080"/>
      <c r="C1080"/>
      <c r="D1080"/>
      <c r="E1080"/>
      <c r="F1080"/>
    </row>
    <row r="1081" spans="2:6" x14ac:dyDescent="0.3">
      <c r="B1081"/>
      <c r="C1081"/>
      <c r="D1081"/>
      <c r="E1081"/>
      <c r="F1081"/>
    </row>
    <row r="1082" spans="2:6" x14ac:dyDescent="0.3">
      <c r="B1082"/>
      <c r="C1082"/>
      <c r="D1082"/>
      <c r="E1082"/>
      <c r="F1082"/>
    </row>
    <row r="1083" spans="2:6" x14ac:dyDescent="0.3">
      <c r="B1083"/>
      <c r="C1083"/>
      <c r="D1083"/>
      <c r="E1083"/>
      <c r="F1083"/>
    </row>
    <row r="1084" spans="2:6" x14ac:dyDescent="0.3">
      <c r="B1084"/>
      <c r="C1084"/>
      <c r="D1084"/>
      <c r="E1084"/>
      <c r="F1084"/>
    </row>
    <row r="1085" spans="2:6" x14ac:dyDescent="0.3">
      <c r="B1085"/>
      <c r="C1085"/>
      <c r="D1085"/>
      <c r="E1085"/>
      <c r="F1085"/>
    </row>
    <row r="1086" spans="2:6" x14ac:dyDescent="0.3">
      <c r="B1086"/>
      <c r="C1086"/>
      <c r="D1086"/>
      <c r="E1086"/>
      <c r="F1086"/>
    </row>
    <row r="1087" spans="2:6" x14ac:dyDescent="0.3">
      <c r="B1087"/>
      <c r="C1087"/>
      <c r="D1087"/>
      <c r="E1087"/>
      <c r="F1087"/>
    </row>
    <row r="1088" spans="2:6" x14ac:dyDescent="0.3">
      <c r="B1088"/>
      <c r="C1088"/>
      <c r="D1088"/>
      <c r="E1088"/>
      <c r="F1088"/>
    </row>
    <row r="1089" spans="2:6" x14ac:dyDescent="0.3">
      <c r="B1089"/>
      <c r="C1089"/>
      <c r="D1089"/>
      <c r="E1089"/>
      <c r="F1089"/>
    </row>
    <row r="1090" spans="2:6" x14ac:dyDescent="0.3">
      <c r="B1090"/>
      <c r="C1090"/>
      <c r="D1090"/>
      <c r="E1090"/>
      <c r="F1090"/>
    </row>
    <row r="1091" spans="2:6" x14ac:dyDescent="0.3">
      <c r="B1091"/>
      <c r="C1091"/>
      <c r="D1091"/>
      <c r="E1091"/>
      <c r="F1091"/>
    </row>
    <row r="1092" spans="2:6" x14ac:dyDescent="0.3">
      <c r="B1092"/>
      <c r="C1092"/>
      <c r="D1092"/>
      <c r="E1092"/>
      <c r="F1092"/>
    </row>
    <row r="1093" spans="2:6" x14ac:dyDescent="0.3">
      <c r="B1093"/>
      <c r="C1093"/>
      <c r="D1093"/>
      <c r="E1093"/>
      <c r="F1093"/>
    </row>
    <row r="1094" spans="2:6" x14ac:dyDescent="0.3">
      <c r="B1094"/>
      <c r="C1094"/>
      <c r="D1094"/>
      <c r="E1094"/>
      <c r="F1094"/>
    </row>
    <row r="1095" spans="2:6" x14ac:dyDescent="0.3">
      <c r="B1095"/>
      <c r="C1095"/>
      <c r="D1095"/>
      <c r="E1095"/>
      <c r="F1095"/>
    </row>
    <row r="1096" spans="2:6" x14ac:dyDescent="0.3">
      <c r="B1096"/>
      <c r="C1096"/>
      <c r="D1096"/>
      <c r="E1096"/>
      <c r="F1096"/>
    </row>
    <row r="1097" spans="2:6" x14ac:dyDescent="0.3">
      <c r="B1097"/>
      <c r="C1097"/>
      <c r="D1097"/>
      <c r="E1097"/>
      <c r="F1097"/>
    </row>
    <row r="1098" spans="2:6" x14ac:dyDescent="0.3">
      <c r="B1098"/>
      <c r="C1098"/>
      <c r="D1098"/>
      <c r="E1098"/>
      <c r="F1098"/>
    </row>
    <row r="1099" spans="2:6" x14ac:dyDescent="0.3">
      <c r="B1099"/>
      <c r="C1099"/>
      <c r="D1099"/>
      <c r="E1099"/>
      <c r="F1099"/>
    </row>
    <row r="1100" spans="2:6" x14ac:dyDescent="0.3">
      <c r="B1100"/>
      <c r="C1100"/>
      <c r="D1100"/>
      <c r="E1100"/>
      <c r="F1100"/>
    </row>
    <row r="1101" spans="2:6" x14ac:dyDescent="0.3">
      <c r="B1101"/>
      <c r="C1101"/>
      <c r="D1101"/>
      <c r="E1101"/>
      <c r="F1101"/>
    </row>
    <row r="1102" spans="2:6" x14ac:dyDescent="0.3">
      <c r="B1102"/>
      <c r="C1102"/>
      <c r="D1102"/>
      <c r="E1102"/>
      <c r="F1102"/>
    </row>
    <row r="1103" spans="2:6" x14ac:dyDescent="0.3">
      <c r="B1103"/>
      <c r="C1103"/>
      <c r="D1103"/>
      <c r="E1103"/>
      <c r="F1103"/>
    </row>
    <row r="1104" spans="2:6" x14ac:dyDescent="0.3">
      <c r="B1104"/>
      <c r="C1104"/>
      <c r="D1104"/>
      <c r="E1104"/>
      <c r="F1104"/>
    </row>
    <row r="1105" spans="2:6" x14ac:dyDescent="0.3">
      <c r="B1105"/>
      <c r="C1105"/>
      <c r="D1105"/>
      <c r="E1105"/>
      <c r="F1105"/>
    </row>
    <row r="1106" spans="2:6" x14ac:dyDescent="0.3">
      <c r="B1106"/>
      <c r="C1106"/>
      <c r="D1106"/>
      <c r="E1106"/>
      <c r="F1106"/>
    </row>
    <row r="1107" spans="2:6" x14ac:dyDescent="0.3">
      <c r="B1107"/>
      <c r="C1107"/>
      <c r="D1107"/>
      <c r="E1107"/>
      <c r="F1107"/>
    </row>
    <row r="1108" spans="2:6" x14ac:dyDescent="0.3">
      <c r="B1108"/>
      <c r="C1108"/>
      <c r="D1108"/>
      <c r="E1108"/>
      <c r="F1108"/>
    </row>
    <row r="1109" spans="2:6" x14ac:dyDescent="0.3">
      <c r="B1109"/>
      <c r="C1109"/>
      <c r="D1109"/>
      <c r="E1109"/>
      <c r="F1109"/>
    </row>
    <row r="1110" spans="2:6" x14ac:dyDescent="0.3">
      <c r="B1110"/>
      <c r="C1110"/>
      <c r="D1110"/>
      <c r="E1110"/>
      <c r="F1110"/>
    </row>
    <row r="1111" spans="2:6" x14ac:dyDescent="0.3">
      <c r="B1111"/>
      <c r="C1111"/>
      <c r="D1111"/>
      <c r="E1111"/>
      <c r="F1111"/>
    </row>
    <row r="1112" spans="2:6" x14ac:dyDescent="0.3">
      <c r="B1112"/>
      <c r="C1112"/>
      <c r="D1112"/>
      <c r="E1112"/>
      <c r="F1112"/>
    </row>
    <row r="1113" spans="2:6" x14ac:dyDescent="0.3">
      <c r="B1113"/>
      <c r="C1113"/>
      <c r="D1113"/>
      <c r="E1113"/>
      <c r="F1113"/>
    </row>
    <row r="1114" spans="2:6" x14ac:dyDescent="0.3">
      <c r="B1114"/>
      <c r="C1114"/>
      <c r="D1114"/>
      <c r="E1114"/>
      <c r="F1114"/>
    </row>
    <row r="1115" spans="2:6" x14ac:dyDescent="0.3">
      <c r="B1115"/>
      <c r="C1115"/>
      <c r="D1115"/>
      <c r="E1115"/>
      <c r="F1115"/>
    </row>
    <row r="1116" spans="2:6" x14ac:dyDescent="0.3">
      <c r="B1116"/>
      <c r="C1116"/>
      <c r="D1116"/>
      <c r="E1116"/>
      <c r="F1116"/>
    </row>
    <row r="1117" spans="2:6" x14ac:dyDescent="0.3">
      <c r="B1117"/>
      <c r="C1117"/>
      <c r="D1117"/>
      <c r="E1117"/>
      <c r="F1117"/>
    </row>
    <row r="1118" spans="2:6" x14ac:dyDescent="0.3">
      <c r="B1118"/>
      <c r="C1118"/>
      <c r="D1118"/>
      <c r="E1118"/>
      <c r="F1118"/>
    </row>
    <row r="1119" spans="2:6" x14ac:dyDescent="0.3">
      <c r="B1119"/>
      <c r="C1119"/>
      <c r="D1119"/>
      <c r="E1119"/>
      <c r="F1119"/>
    </row>
    <row r="1120" spans="2:6" x14ac:dyDescent="0.3">
      <c r="B1120"/>
      <c r="C1120"/>
      <c r="D1120"/>
      <c r="E1120"/>
      <c r="F1120"/>
    </row>
    <row r="1121" spans="2:6" x14ac:dyDescent="0.3">
      <c r="B1121"/>
      <c r="C1121"/>
      <c r="D1121"/>
      <c r="E1121"/>
      <c r="F1121"/>
    </row>
    <row r="1122" spans="2:6" x14ac:dyDescent="0.3">
      <c r="B1122"/>
      <c r="C1122"/>
      <c r="D1122"/>
      <c r="E1122"/>
      <c r="F1122"/>
    </row>
    <row r="1123" spans="2:6" x14ac:dyDescent="0.3">
      <c r="B1123"/>
      <c r="C1123"/>
      <c r="D1123"/>
      <c r="E1123"/>
      <c r="F1123"/>
    </row>
    <row r="1124" spans="2:6" x14ac:dyDescent="0.3">
      <c r="B1124"/>
      <c r="C1124"/>
      <c r="D1124"/>
      <c r="E1124"/>
      <c r="F1124"/>
    </row>
    <row r="1125" spans="2:6" x14ac:dyDescent="0.3">
      <c r="B1125"/>
      <c r="C1125"/>
      <c r="D1125"/>
      <c r="E1125"/>
      <c r="F1125"/>
    </row>
    <row r="1126" spans="2:6" x14ac:dyDescent="0.3">
      <c r="B1126"/>
      <c r="C1126"/>
      <c r="D1126"/>
      <c r="E1126"/>
      <c r="F1126"/>
    </row>
    <row r="1127" spans="2:6" x14ac:dyDescent="0.3">
      <c r="B1127"/>
      <c r="C1127"/>
      <c r="D1127"/>
      <c r="E1127"/>
      <c r="F1127"/>
    </row>
    <row r="1128" spans="2:6" x14ac:dyDescent="0.3">
      <c r="B1128"/>
      <c r="C1128"/>
      <c r="D1128"/>
      <c r="E1128"/>
      <c r="F1128"/>
    </row>
    <row r="1129" spans="2:6" x14ac:dyDescent="0.3">
      <c r="B1129"/>
      <c r="C1129"/>
      <c r="D1129"/>
      <c r="E1129"/>
      <c r="F1129"/>
    </row>
    <row r="1130" spans="2:6" x14ac:dyDescent="0.3">
      <c r="B1130"/>
      <c r="C1130"/>
      <c r="D1130"/>
      <c r="E1130"/>
      <c r="F1130"/>
    </row>
    <row r="1131" spans="2:6" x14ac:dyDescent="0.3">
      <c r="B1131"/>
      <c r="C1131"/>
      <c r="D1131"/>
      <c r="E1131"/>
      <c r="F1131"/>
    </row>
    <row r="1132" spans="2:6" x14ac:dyDescent="0.3">
      <c r="B1132"/>
      <c r="C1132"/>
      <c r="D1132"/>
      <c r="E1132"/>
      <c r="F1132"/>
    </row>
    <row r="1133" spans="2:6" x14ac:dyDescent="0.3">
      <c r="B1133"/>
      <c r="C1133"/>
      <c r="D1133"/>
      <c r="E1133"/>
      <c r="F1133"/>
    </row>
    <row r="1134" spans="2:6" x14ac:dyDescent="0.3">
      <c r="B1134"/>
      <c r="C1134"/>
      <c r="D1134"/>
      <c r="E1134"/>
      <c r="F1134"/>
    </row>
    <row r="1135" spans="2:6" x14ac:dyDescent="0.3">
      <c r="B1135"/>
      <c r="C1135"/>
      <c r="D1135"/>
      <c r="E1135"/>
      <c r="F1135"/>
    </row>
    <row r="1136" spans="2:6" x14ac:dyDescent="0.3">
      <c r="B1136"/>
      <c r="C1136"/>
      <c r="D1136"/>
      <c r="E1136"/>
      <c r="F1136"/>
    </row>
    <row r="1137" spans="2:6" x14ac:dyDescent="0.3">
      <c r="B1137"/>
      <c r="C1137"/>
      <c r="D1137"/>
      <c r="E1137"/>
      <c r="F1137"/>
    </row>
    <row r="1138" spans="2:6" x14ac:dyDescent="0.3">
      <c r="B1138"/>
      <c r="C1138"/>
      <c r="D1138"/>
      <c r="E1138"/>
      <c r="F1138"/>
    </row>
    <row r="1139" spans="2:6" x14ac:dyDescent="0.3">
      <c r="B1139"/>
      <c r="C1139"/>
      <c r="D1139"/>
      <c r="E1139"/>
      <c r="F1139"/>
    </row>
    <row r="1140" spans="2:6" x14ac:dyDescent="0.3">
      <c r="B1140"/>
      <c r="C1140"/>
      <c r="D1140"/>
      <c r="E1140"/>
      <c r="F1140"/>
    </row>
    <row r="1141" spans="2:6" x14ac:dyDescent="0.3">
      <c r="B1141"/>
      <c r="C1141"/>
      <c r="D1141"/>
      <c r="E1141"/>
      <c r="F1141"/>
    </row>
    <row r="1142" spans="2:6" x14ac:dyDescent="0.3">
      <c r="B1142"/>
      <c r="C1142"/>
      <c r="D1142"/>
      <c r="E1142"/>
      <c r="F1142"/>
    </row>
    <row r="1143" spans="2:6" x14ac:dyDescent="0.3">
      <c r="B1143"/>
      <c r="C1143"/>
      <c r="D1143"/>
      <c r="E1143"/>
      <c r="F1143"/>
    </row>
    <row r="1144" spans="2:6" x14ac:dyDescent="0.3">
      <c r="B1144"/>
      <c r="C1144"/>
      <c r="D1144"/>
      <c r="E1144"/>
      <c r="F1144"/>
    </row>
    <row r="1145" spans="2:6" x14ac:dyDescent="0.3">
      <c r="B1145"/>
      <c r="C1145"/>
      <c r="D1145"/>
      <c r="E1145"/>
      <c r="F1145"/>
    </row>
    <row r="1146" spans="2:6" x14ac:dyDescent="0.3">
      <c r="B1146"/>
      <c r="C1146"/>
      <c r="D1146"/>
      <c r="E1146"/>
      <c r="F1146"/>
    </row>
    <row r="1147" spans="2:6" x14ac:dyDescent="0.3">
      <c r="B1147"/>
      <c r="C1147"/>
      <c r="D1147"/>
      <c r="E1147"/>
      <c r="F1147"/>
    </row>
    <row r="1148" spans="2:6" x14ac:dyDescent="0.3">
      <c r="B1148"/>
      <c r="C1148"/>
      <c r="D1148"/>
      <c r="E1148"/>
      <c r="F1148"/>
    </row>
    <row r="1149" spans="2:6" x14ac:dyDescent="0.3">
      <c r="B1149"/>
      <c r="C1149"/>
      <c r="D1149"/>
      <c r="E1149"/>
      <c r="F1149"/>
    </row>
    <row r="1150" spans="2:6" x14ac:dyDescent="0.3">
      <c r="B1150"/>
      <c r="C1150"/>
      <c r="D1150"/>
      <c r="E1150"/>
      <c r="F1150"/>
    </row>
    <row r="1151" spans="2:6" x14ac:dyDescent="0.3">
      <c r="B1151"/>
      <c r="C1151"/>
      <c r="D1151"/>
      <c r="E1151"/>
      <c r="F1151"/>
    </row>
    <row r="1152" spans="2:6" x14ac:dyDescent="0.3">
      <c r="B1152"/>
      <c r="C1152"/>
      <c r="D1152"/>
      <c r="E1152"/>
      <c r="F1152"/>
    </row>
    <row r="1153" spans="2:6" x14ac:dyDescent="0.3">
      <c r="B1153"/>
      <c r="C1153"/>
      <c r="D1153"/>
      <c r="E1153"/>
      <c r="F1153"/>
    </row>
    <row r="1154" spans="2:6" x14ac:dyDescent="0.3">
      <c r="B1154"/>
      <c r="C1154"/>
      <c r="D1154"/>
      <c r="E1154"/>
      <c r="F1154"/>
    </row>
    <row r="1155" spans="2:6" x14ac:dyDescent="0.3">
      <c r="B1155"/>
      <c r="C1155"/>
      <c r="D1155"/>
      <c r="E1155"/>
      <c r="F1155"/>
    </row>
    <row r="1156" spans="2:6" x14ac:dyDescent="0.3">
      <c r="B1156"/>
      <c r="C1156"/>
      <c r="D1156"/>
      <c r="E1156"/>
      <c r="F1156"/>
    </row>
    <row r="1157" spans="2:6" x14ac:dyDescent="0.3">
      <c r="B1157"/>
      <c r="C1157"/>
      <c r="D1157"/>
      <c r="E1157"/>
      <c r="F1157"/>
    </row>
    <row r="1158" spans="2:6" x14ac:dyDescent="0.3">
      <c r="B1158"/>
      <c r="C1158"/>
      <c r="D1158"/>
      <c r="E1158"/>
      <c r="F1158"/>
    </row>
    <row r="1159" spans="2:6" x14ac:dyDescent="0.3">
      <c r="B1159"/>
      <c r="C1159"/>
      <c r="D1159"/>
      <c r="E1159"/>
      <c r="F1159"/>
    </row>
    <row r="1160" spans="2:6" x14ac:dyDescent="0.3">
      <c r="B1160"/>
      <c r="C1160"/>
      <c r="D1160"/>
      <c r="E1160"/>
      <c r="F1160"/>
    </row>
    <row r="1161" spans="2:6" x14ac:dyDescent="0.3">
      <c r="B1161"/>
      <c r="C1161"/>
      <c r="D1161"/>
      <c r="E1161"/>
      <c r="F1161"/>
    </row>
    <row r="1162" spans="2:6" x14ac:dyDescent="0.3">
      <c r="B1162"/>
      <c r="C1162"/>
      <c r="D1162"/>
      <c r="E1162"/>
      <c r="F1162"/>
    </row>
    <row r="1163" spans="2:6" x14ac:dyDescent="0.3">
      <c r="B1163"/>
      <c r="C1163"/>
      <c r="D1163"/>
      <c r="E1163"/>
      <c r="F1163"/>
    </row>
    <row r="1164" spans="2:6" x14ac:dyDescent="0.3">
      <c r="B1164"/>
      <c r="C1164"/>
      <c r="D1164"/>
      <c r="E1164"/>
      <c r="F1164"/>
    </row>
    <row r="1165" spans="2:6" x14ac:dyDescent="0.3">
      <c r="B1165"/>
      <c r="C1165"/>
      <c r="D1165"/>
      <c r="E1165"/>
      <c r="F1165"/>
    </row>
    <row r="1166" spans="2:6" x14ac:dyDescent="0.3">
      <c r="B1166"/>
      <c r="C1166"/>
      <c r="D1166"/>
      <c r="E1166"/>
      <c r="F1166"/>
    </row>
    <row r="1167" spans="2:6" x14ac:dyDescent="0.3">
      <c r="B1167"/>
      <c r="C1167"/>
      <c r="D1167"/>
      <c r="E1167"/>
      <c r="F1167"/>
    </row>
    <row r="1168" spans="2:6" x14ac:dyDescent="0.3">
      <c r="B1168"/>
      <c r="C1168"/>
      <c r="D1168"/>
      <c r="E1168"/>
      <c r="F1168"/>
    </row>
    <row r="1169" spans="2:6" x14ac:dyDescent="0.3">
      <c r="B1169"/>
      <c r="C1169"/>
      <c r="D1169"/>
      <c r="E1169"/>
      <c r="F1169"/>
    </row>
    <row r="1170" spans="2:6" x14ac:dyDescent="0.3">
      <c r="B1170"/>
      <c r="C1170"/>
      <c r="D1170"/>
      <c r="E1170"/>
      <c r="F1170"/>
    </row>
    <row r="1171" spans="2:6" x14ac:dyDescent="0.3">
      <c r="B1171"/>
      <c r="C1171"/>
      <c r="D1171"/>
      <c r="E1171"/>
      <c r="F1171"/>
    </row>
    <row r="1172" spans="2:6" x14ac:dyDescent="0.3">
      <c r="B1172"/>
      <c r="C1172"/>
      <c r="D1172"/>
      <c r="E1172"/>
      <c r="F1172"/>
    </row>
    <row r="1173" spans="2:6" x14ac:dyDescent="0.3">
      <c r="B1173"/>
      <c r="C1173"/>
      <c r="D1173"/>
      <c r="E1173"/>
      <c r="F1173"/>
    </row>
    <row r="1174" spans="2:6" x14ac:dyDescent="0.3">
      <c r="B1174"/>
      <c r="C1174"/>
      <c r="D1174"/>
      <c r="E1174"/>
      <c r="F1174"/>
    </row>
    <row r="1175" spans="2:6" x14ac:dyDescent="0.3">
      <c r="B1175"/>
      <c r="C1175"/>
      <c r="D1175"/>
      <c r="E1175"/>
      <c r="F1175"/>
    </row>
    <row r="1176" spans="2:6" x14ac:dyDescent="0.3">
      <c r="B1176"/>
      <c r="C1176"/>
      <c r="D1176"/>
      <c r="E1176"/>
      <c r="F1176"/>
    </row>
    <row r="1177" spans="2:6" x14ac:dyDescent="0.3">
      <c r="B1177"/>
      <c r="C1177"/>
      <c r="D1177"/>
      <c r="E1177"/>
      <c r="F1177"/>
    </row>
    <row r="1178" spans="2:6" x14ac:dyDescent="0.3">
      <c r="B1178"/>
      <c r="C1178"/>
      <c r="D1178"/>
      <c r="E1178"/>
      <c r="F1178"/>
    </row>
    <row r="1179" spans="2:6" x14ac:dyDescent="0.3">
      <c r="B1179"/>
      <c r="C1179"/>
      <c r="D1179"/>
      <c r="E1179"/>
      <c r="F1179"/>
    </row>
    <row r="1180" spans="2:6" x14ac:dyDescent="0.3">
      <c r="B1180"/>
      <c r="C1180"/>
      <c r="D1180"/>
      <c r="E1180"/>
      <c r="F1180"/>
    </row>
    <row r="1181" spans="2:6" x14ac:dyDescent="0.3">
      <c r="B1181"/>
      <c r="C1181"/>
      <c r="D1181"/>
      <c r="E1181"/>
      <c r="F1181"/>
    </row>
    <row r="1182" spans="2:6" x14ac:dyDescent="0.3">
      <c r="B1182"/>
      <c r="C1182"/>
      <c r="D1182"/>
      <c r="E1182"/>
      <c r="F1182"/>
    </row>
    <row r="1183" spans="2:6" x14ac:dyDescent="0.3">
      <c r="B1183"/>
      <c r="C1183"/>
      <c r="D1183"/>
      <c r="E1183"/>
      <c r="F1183"/>
    </row>
    <row r="1184" spans="2:6" x14ac:dyDescent="0.3">
      <c r="B1184"/>
      <c r="C1184"/>
      <c r="D1184"/>
      <c r="E1184"/>
      <c r="F1184"/>
    </row>
    <row r="1185" spans="2:6" x14ac:dyDescent="0.3">
      <c r="B1185"/>
      <c r="C1185"/>
      <c r="D1185"/>
      <c r="E1185"/>
      <c r="F1185"/>
    </row>
    <row r="1186" spans="2:6" x14ac:dyDescent="0.3">
      <c r="B1186"/>
      <c r="C1186"/>
      <c r="D1186"/>
      <c r="E1186"/>
      <c r="F1186"/>
    </row>
    <row r="1187" spans="2:6" x14ac:dyDescent="0.3">
      <c r="B1187"/>
      <c r="C1187"/>
      <c r="D1187"/>
      <c r="E1187"/>
      <c r="F1187"/>
    </row>
    <row r="1188" spans="2:6" x14ac:dyDescent="0.3">
      <c r="B1188"/>
      <c r="C1188"/>
      <c r="D1188"/>
      <c r="E1188"/>
      <c r="F1188"/>
    </row>
    <row r="1189" spans="2:6" x14ac:dyDescent="0.3">
      <c r="B1189"/>
      <c r="C1189"/>
      <c r="D1189"/>
      <c r="E1189"/>
      <c r="F1189"/>
    </row>
    <row r="1190" spans="2:6" x14ac:dyDescent="0.3">
      <c r="B1190"/>
      <c r="C1190"/>
      <c r="D1190"/>
      <c r="E1190"/>
      <c r="F1190"/>
    </row>
    <row r="1191" spans="2:6" x14ac:dyDescent="0.3">
      <c r="B1191"/>
      <c r="C1191"/>
      <c r="D1191"/>
      <c r="E1191"/>
      <c r="F1191"/>
    </row>
    <row r="1192" spans="2:6" x14ac:dyDescent="0.3">
      <c r="B1192"/>
      <c r="C1192"/>
      <c r="D1192"/>
      <c r="E1192"/>
      <c r="F1192"/>
    </row>
    <row r="1193" spans="2:6" x14ac:dyDescent="0.3">
      <c r="B1193"/>
      <c r="C1193"/>
      <c r="D1193"/>
      <c r="E1193"/>
      <c r="F1193"/>
    </row>
    <row r="1194" spans="2:6" x14ac:dyDescent="0.3">
      <c r="B1194"/>
      <c r="C1194"/>
      <c r="D1194"/>
      <c r="E1194"/>
    </row>
    <row r="1195" spans="2:6" x14ac:dyDescent="0.3">
      <c r="B1195"/>
      <c r="C1195"/>
      <c r="D1195"/>
      <c r="E1195"/>
    </row>
    <row r="1196" spans="2:6" x14ac:dyDescent="0.3">
      <c r="B1196"/>
      <c r="C1196"/>
      <c r="D1196"/>
      <c r="E1196"/>
    </row>
    <row r="1197" spans="2:6" x14ac:dyDescent="0.3">
      <c r="B1197"/>
      <c r="C1197"/>
      <c r="D1197"/>
      <c r="E1197"/>
    </row>
    <row r="1198" spans="2:6" x14ac:dyDescent="0.3">
      <c r="B1198"/>
      <c r="C1198"/>
      <c r="D1198"/>
      <c r="E1198"/>
    </row>
    <row r="1199" spans="2:6" x14ac:dyDescent="0.3">
      <c r="B1199"/>
      <c r="C1199"/>
      <c r="D1199"/>
      <c r="E1199"/>
    </row>
    <row r="1200" spans="2:6" x14ac:dyDescent="0.3">
      <c r="B1200"/>
      <c r="C1200"/>
      <c r="D1200"/>
      <c r="E1200"/>
    </row>
    <row r="1201" spans="2:5" x14ac:dyDescent="0.3">
      <c r="B1201"/>
      <c r="C1201"/>
      <c r="D1201"/>
      <c r="E1201"/>
    </row>
    <row r="1202" spans="2:5" x14ac:dyDescent="0.3">
      <c r="B1202"/>
      <c r="C1202"/>
      <c r="D1202"/>
      <c r="E1202"/>
    </row>
    <row r="1203" spans="2:5" x14ac:dyDescent="0.3">
      <c r="B1203"/>
      <c r="C1203"/>
      <c r="D1203"/>
      <c r="E1203"/>
    </row>
    <row r="1204" spans="2:5" x14ac:dyDescent="0.3">
      <c r="B1204"/>
      <c r="C1204"/>
      <c r="D1204"/>
      <c r="E1204"/>
    </row>
    <row r="1205" spans="2:5" x14ac:dyDescent="0.3">
      <c r="B1205"/>
      <c r="C1205"/>
      <c r="D1205"/>
      <c r="E1205"/>
    </row>
    <row r="1206" spans="2:5" x14ac:dyDescent="0.3">
      <c r="B1206"/>
      <c r="C1206"/>
      <c r="D1206"/>
      <c r="E1206"/>
    </row>
    <row r="1207" spans="2:5" x14ac:dyDescent="0.3">
      <c r="B1207"/>
      <c r="C1207"/>
      <c r="D1207"/>
      <c r="E1207"/>
    </row>
    <row r="1208" spans="2:5" x14ac:dyDescent="0.3">
      <c r="B1208"/>
      <c r="C1208"/>
      <c r="D1208"/>
      <c r="E1208"/>
    </row>
    <row r="1209" spans="2:5" x14ac:dyDescent="0.3">
      <c r="B1209"/>
      <c r="C1209"/>
      <c r="D1209"/>
      <c r="E1209"/>
    </row>
    <row r="1210" spans="2:5" x14ac:dyDescent="0.3">
      <c r="B1210"/>
      <c r="C1210"/>
      <c r="D1210"/>
      <c r="E1210"/>
    </row>
    <row r="1211" spans="2:5" x14ac:dyDescent="0.3">
      <c r="B1211"/>
      <c r="C1211"/>
      <c r="D1211"/>
      <c r="E1211"/>
    </row>
    <row r="1212" spans="2:5" x14ac:dyDescent="0.3">
      <c r="B1212"/>
      <c r="C1212"/>
      <c r="D1212"/>
      <c r="E1212"/>
    </row>
    <row r="1213" spans="2:5" x14ac:dyDescent="0.3">
      <c r="B1213"/>
      <c r="C1213"/>
      <c r="D1213"/>
      <c r="E1213"/>
    </row>
    <row r="1214" spans="2:5" x14ac:dyDescent="0.3">
      <c r="B1214"/>
      <c r="C1214"/>
      <c r="D1214"/>
      <c r="E1214"/>
    </row>
    <row r="1215" spans="2:5" x14ac:dyDescent="0.3">
      <c r="B1215"/>
      <c r="C1215"/>
      <c r="D1215"/>
      <c r="E1215"/>
    </row>
    <row r="1216" spans="2:5" x14ac:dyDescent="0.3">
      <c r="B1216"/>
      <c r="C1216"/>
      <c r="D1216"/>
      <c r="E1216"/>
    </row>
    <row r="1217" spans="2:5" x14ac:dyDescent="0.3">
      <c r="B1217"/>
      <c r="C1217"/>
      <c r="D1217"/>
      <c r="E1217"/>
    </row>
    <row r="1218" spans="2:5" x14ac:dyDescent="0.3">
      <c r="B1218"/>
      <c r="C1218"/>
      <c r="D1218"/>
      <c r="E1218"/>
    </row>
    <row r="1219" spans="2:5" x14ac:dyDescent="0.3">
      <c r="B1219"/>
      <c r="C1219"/>
      <c r="D1219"/>
      <c r="E1219"/>
    </row>
    <row r="1220" spans="2:5" x14ac:dyDescent="0.3">
      <c r="B1220"/>
      <c r="C1220"/>
      <c r="D1220"/>
      <c r="E1220"/>
    </row>
    <row r="1221" spans="2:5" x14ac:dyDescent="0.3">
      <c r="B1221"/>
      <c r="C1221"/>
      <c r="D1221"/>
      <c r="E1221"/>
    </row>
    <row r="1222" spans="2:5" x14ac:dyDescent="0.3">
      <c r="B1222"/>
      <c r="C1222"/>
      <c r="D1222"/>
      <c r="E1222"/>
    </row>
    <row r="1223" spans="2:5" x14ac:dyDescent="0.3">
      <c r="B1223"/>
      <c r="C1223"/>
      <c r="D1223"/>
      <c r="E1223"/>
    </row>
    <row r="1224" spans="2:5" x14ac:dyDescent="0.3">
      <c r="B1224"/>
      <c r="C1224"/>
      <c r="D1224"/>
      <c r="E1224"/>
    </row>
    <row r="1225" spans="2:5" x14ac:dyDescent="0.3">
      <c r="B1225"/>
      <c r="C1225"/>
      <c r="D1225"/>
      <c r="E1225"/>
    </row>
    <row r="1226" spans="2:5" x14ac:dyDescent="0.3">
      <c r="B1226"/>
      <c r="C1226"/>
      <c r="D1226"/>
      <c r="E1226"/>
    </row>
    <row r="1227" spans="2:5" x14ac:dyDescent="0.3">
      <c r="B1227"/>
      <c r="C1227"/>
      <c r="D1227"/>
      <c r="E1227"/>
    </row>
    <row r="1228" spans="2:5" x14ac:dyDescent="0.3">
      <c r="B1228"/>
      <c r="C1228"/>
      <c r="D1228"/>
      <c r="E1228"/>
    </row>
    <row r="1229" spans="2:5" x14ac:dyDescent="0.3">
      <c r="B1229"/>
      <c r="C1229"/>
      <c r="D1229"/>
      <c r="E1229"/>
    </row>
    <row r="1230" spans="2:5" x14ac:dyDescent="0.3">
      <c r="B1230"/>
      <c r="C1230"/>
      <c r="D1230"/>
      <c r="E1230"/>
    </row>
    <row r="1231" spans="2:5" x14ac:dyDescent="0.3">
      <c r="B1231"/>
      <c r="C1231"/>
      <c r="D1231"/>
      <c r="E1231"/>
    </row>
    <row r="1232" spans="2:5" x14ac:dyDescent="0.3">
      <c r="B1232"/>
      <c r="C1232"/>
      <c r="D1232"/>
      <c r="E1232"/>
    </row>
    <row r="1233" spans="2:5" x14ac:dyDescent="0.3">
      <c r="B1233"/>
      <c r="C1233"/>
      <c r="D1233"/>
      <c r="E1233"/>
    </row>
    <row r="1234" spans="2:5" x14ac:dyDescent="0.3">
      <c r="B1234"/>
      <c r="C1234"/>
      <c r="D1234"/>
      <c r="E1234"/>
    </row>
    <row r="1235" spans="2:5" x14ac:dyDescent="0.3">
      <c r="B1235"/>
      <c r="C1235"/>
      <c r="D1235"/>
      <c r="E1235"/>
    </row>
    <row r="1236" spans="2:5" x14ac:dyDescent="0.3">
      <c r="B1236"/>
      <c r="C1236"/>
      <c r="D1236"/>
      <c r="E1236"/>
    </row>
    <row r="1237" spans="2:5" x14ac:dyDescent="0.3">
      <c r="B1237"/>
      <c r="C1237"/>
      <c r="D1237"/>
      <c r="E1237"/>
    </row>
    <row r="1238" spans="2:5" x14ac:dyDescent="0.3">
      <c r="B1238"/>
      <c r="C1238"/>
      <c r="D1238"/>
      <c r="E1238"/>
    </row>
    <row r="1239" spans="2:5" x14ac:dyDescent="0.3">
      <c r="B1239"/>
      <c r="C1239"/>
      <c r="D1239"/>
      <c r="E1239"/>
    </row>
    <row r="1240" spans="2:5" x14ac:dyDescent="0.3">
      <c r="B1240"/>
      <c r="C1240"/>
      <c r="D1240"/>
      <c r="E1240"/>
    </row>
    <row r="1241" spans="2:5" x14ac:dyDescent="0.3">
      <c r="B1241"/>
      <c r="C1241"/>
      <c r="D1241"/>
      <c r="E1241"/>
    </row>
    <row r="1242" spans="2:5" x14ac:dyDescent="0.3">
      <c r="B1242"/>
      <c r="C1242"/>
      <c r="D1242"/>
      <c r="E1242"/>
    </row>
    <row r="1243" spans="2:5" x14ac:dyDescent="0.3">
      <c r="B1243"/>
      <c r="C1243"/>
      <c r="D1243"/>
      <c r="E1243"/>
    </row>
    <row r="1244" spans="2:5" x14ac:dyDescent="0.3">
      <c r="B1244"/>
      <c r="C1244"/>
      <c r="D1244"/>
      <c r="E1244"/>
    </row>
    <row r="1245" spans="2:5" x14ac:dyDescent="0.3">
      <c r="B1245"/>
      <c r="C1245"/>
      <c r="D1245"/>
      <c r="E1245"/>
    </row>
    <row r="1246" spans="2:5" x14ac:dyDescent="0.3">
      <c r="B1246"/>
      <c r="C1246"/>
      <c r="D1246"/>
      <c r="E1246"/>
    </row>
    <row r="1247" spans="2:5" x14ac:dyDescent="0.3">
      <c r="B1247"/>
      <c r="C1247"/>
      <c r="D1247"/>
      <c r="E1247"/>
    </row>
    <row r="1248" spans="2:5" x14ac:dyDescent="0.3">
      <c r="B1248"/>
      <c r="C1248"/>
      <c r="D1248"/>
      <c r="E1248"/>
    </row>
    <row r="1249" spans="2:5" x14ac:dyDescent="0.3">
      <c r="B1249"/>
      <c r="C1249"/>
      <c r="D1249"/>
      <c r="E1249"/>
    </row>
    <row r="1250" spans="2:5" x14ac:dyDescent="0.3">
      <c r="B1250"/>
      <c r="C1250"/>
      <c r="D1250"/>
      <c r="E1250"/>
    </row>
    <row r="1251" spans="2:5" x14ac:dyDescent="0.3">
      <c r="B1251"/>
      <c r="C1251"/>
      <c r="D1251"/>
      <c r="E1251"/>
    </row>
    <row r="1252" spans="2:5" x14ac:dyDescent="0.3">
      <c r="B1252"/>
      <c r="C1252"/>
      <c r="D1252"/>
      <c r="E1252"/>
    </row>
    <row r="1253" spans="2:5" x14ac:dyDescent="0.3">
      <c r="B1253"/>
      <c r="C1253"/>
      <c r="D1253"/>
      <c r="E1253"/>
    </row>
    <row r="1254" spans="2:5" x14ac:dyDescent="0.3">
      <c r="B1254"/>
      <c r="C1254"/>
      <c r="D1254"/>
      <c r="E1254"/>
    </row>
    <row r="1255" spans="2:5" x14ac:dyDescent="0.3">
      <c r="B1255"/>
      <c r="C1255"/>
      <c r="D1255"/>
      <c r="E1255"/>
    </row>
    <row r="1256" spans="2:5" x14ac:dyDescent="0.3">
      <c r="B1256"/>
      <c r="C1256"/>
      <c r="D1256"/>
      <c r="E1256"/>
    </row>
    <row r="1257" spans="2:5" x14ac:dyDescent="0.3">
      <c r="B1257"/>
      <c r="C1257"/>
      <c r="D1257"/>
      <c r="E1257"/>
    </row>
    <row r="1258" spans="2:5" x14ac:dyDescent="0.3">
      <c r="B1258"/>
      <c r="C1258"/>
      <c r="D1258"/>
      <c r="E1258"/>
    </row>
    <row r="1259" spans="2:5" x14ac:dyDescent="0.3">
      <c r="B1259"/>
      <c r="C1259"/>
      <c r="D1259"/>
      <c r="E1259"/>
    </row>
    <row r="1260" spans="2:5" x14ac:dyDescent="0.3">
      <c r="B1260"/>
      <c r="C1260"/>
      <c r="D1260"/>
      <c r="E1260"/>
    </row>
    <row r="1261" spans="2:5" x14ac:dyDescent="0.3">
      <c r="B1261"/>
      <c r="C1261"/>
      <c r="D1261"/>
      <c r="E1261"/>
    </row>
    <row r="1262" spans="2:5" x14ac:dyDescent="0.3">
      <c r="B1262"/>
      <c r="C1262"/>
      <c r="D1262"/>
      <c r="E1262"/>
    </row>
    <row r="1263" spans="2:5" x14ac:dyDescent="0.3">
      <c r="B1263"/>
      <c r="C1263"/>
      <c r="D1263"/>
      <c r="E1263"/>
    </row>
    <row r="1264" spans="2:5" x14ac:dyDescent="0.3">
      <c r="B1264"/>
      <c r="C1264"/>
      <c r="D1264"/>
      <c r="E1264"/>
    </row>
    <row r="1265" spans="2:5" x14ac:dyDescent="0.3">
      <c r="B1265"/>
      <c r="C1265"/>
      <c r="D1265"/>
      <c r="E1265"/>
    </row>
    <row r="1266" spans="2:5" x14ac:dyDescent="0.3">
      <c r="B1266"/>
      <c r="C1266"/>
      <c r="D1266"/>
      <c r="E1266"/>
    </row>
    <row r="1267" spans="2:5" x14ac:dyDescent="0.3">
      <c r="B1267"/>
      <c r="C1267"/>
      <c r="D1267"/>
      <c r="E1267"/>
    </row>
    <row r="1268" spans="2:5" x14ac:dyDescent="0.3">
      <c r="B1268"/>
      <c r="C1268"/>
      <c r="D1268"/>
      <c r="E1268"/>
    </row>
    <row r="1269" spans="2:5" x14ac:dyDescent="0.3">
      <c r="B1269"/>
      <c r="C1269"/>
      <c r="D1269"/>
      <c r="E1269"/>
    </row>
    <row r="1270" spans="2:5" x14ac:dyDescent="0.3">
      <c r="B1270"/>
      <c r="C1270"/>
      <c r="D1270"/>
      <c r="E1270"/>
    </row>
    <row r="1271" spans="2:5" x14ac:dyDescent="0.3">
      <c r="B1271"/>
      <c r="C1271"/>
      <c r="D1271"/>
      <c r="E1271"/>
    </row>
    <row r="1272" spans="2:5" x14ac:dyDescent="0.3">
      <c r="B1272"/>
      <c r="C1272"/>
      <c r="D1272"/>
      <c r="E1272"/>
    </row>
    <row r="1273" spans="2:5" x14ac:dyDescent="0.3">
      <c r="B1273"/>
      <c r="C1273"/>
      <c r="D1273"/>
      <c r="E1273"/>
    </row>
    <row r="1274" spans="2:5" x14ac:dyDescent="0.3">
      <c r="B1274"/>
      <c r="C1274"/>
      <c r="D1274"/>
      <c r="E1274"/>
    </row>
    <row r="1275" spans="2:5" x14ac:dyDescent="0.3">
      <c r="B1275"/>
      <c r="C1275"/>
      <c r="D1275"/>
      <c r="E1275"/>
    </row>
    <row r="1276" spans="2:5" x14ac:dyDescent="0.3">
      <c r="B1276"/>
      <c r="C1276"/>
      <c r="D1276"/>
      <c r="E1276"/>
    </row>
    <row r="1277" spans="2:5" x14ac:dyDescent="0.3">
      <c r="B1277"/>
      <c r="C1277"/>
      <c r="D1277"/>
      <c r="E1277"/>
    </row>
    <row r="1278" spans="2:5" x14ac:dyDescent="0.3">
      <c r="B1278"/>
      <c r="C1278"/>
      <c r="D1278"/>
      <c r="E1278"/>
    </row>
    <row r="1279" spans="2:5" x14ac:dyDescent="0.3">
      <c r="B1279"/>
      <c r="C1279"/>
      <c r="D1279"/>
      <c r="E1279"/>
    </row>
    <row r="1280" spans="2:5" x14ac:dyDescent="0.3">
      <c r="B1280"/>
      <c r="C1280"/>
      <c r="D1280"/>
      <c r="E1280"/>
    </row>
    <row r="1281" spans="2:5" x14ac:dyDescent="0.3">
      <c r="B1281"/>
      <c r="C1281"/>
      <c r="D1281"/>
      <c r="E1281"/>
    </row>
    <row r="1282" spans="2:5" x14ac:dyDescent="0.3">
      <c r="B1282"/>
      <c r="C1282"/>
      <c r="D1282"/>
      <c r="E1282"/>
    </row>
    <row r="1283" spans="2:5" x14ac:dyDescent="0.3">
      <c r="B1283"/>
      <c r="C1283"/>
      <c r="D1283"/>
      <c r="E1283"/>
    </row>
    <row r="1284" spans="2:5" x14ac:dyDescent="0.3">
      <c r="B1284"/>
      <c r="C1284"/>
      <c r="D1284"/>
      <c r="E1284"/>
    </row>
    <row r="1285" spans="2:5" x14ac:dyDescent="0.3">
      <c r="B1285"/>
      <c r="C1285"/>
      <c r="D1285"/>
      <c r="E1285"/>
    </row>
    <row r="1286" spans="2:5" x14ac:dyDescent="0.3">
      <c r="B1286"/>
      <c r="C1286"/>
      <c r="D1286"/>
      <c r="E1286"/>
    </row>
    <row r="1287" spans="2:5" x14ac:dyDescent="0.3">
      <c r="B1287"/>
      <c r="C1287"/>
      <c r="D1287"/>
      <c r="E1287"/>
    </row>
    <row r="1288" spans="2:5" x14ac:dyDescent="0.3">
      <c r="B1288"/>
      <c r="C1288"/>
      <c r="D1288"/>
      <c r="E1288"/>
    </row>
    <row r="1289" spans="2:5" x14ac:dyDescent="0.3">
      <c r="B1289"/>
      <c r="C1289"/>
      <c r="D1289"/>
      <c r="E1289"/>
    </row>
    <row r="1290" spans="2:5" x14ac:dyDescent="0.3">
      <c r="B1290"/>
      <c r="C1290"/>
      <c r="D1290"/>
      <c r="E1290"/>
    </row>
    <row r="1291" spans="2:5" x14ac:dyDescent="0.3">
      <c r="B1291"/>
      <c r="C1291"/>
      <c r="D1291"/>
      <c r="E1291"/>
    </row>
    <row r="1292" spans="2:5" x14ac:dyDescent="0.3">
      <c r="B1292"/>
      <c r="C1292"/>
      <c r="D1292"/>
      <c r="E1292"/>
    </row>
    <row r="1293" spans="2:5" x14ac:dyDescent="0.3">
      <c r="B1293"/>
      <c r="C1293"/>
      <c r="D1293"/>
      <c r="E1293"/>
    </row>
    <row r="1294" spans="2:5" x14ac:dyDescent="0.3">
      <c r="B1294"/>
      <c r="C1294"/>
      <c r="D1294"/>
      <c r="E1294"/>
    </row>
    <row r="1295" spans="2:5" x14ac:dyDescent="0.3">
      <c r="B1295"/>
      <c r="C1295"/>
      <c r="D1295"/>
      <c r="E1295"/>
    </row>
    <row r="1296" spans="2:5" x14ac:dyDescent="0.3">
      <c r="B1296"/>
      <c r="C1296"/>
      <c r="D1296"/>
      <c r="E1296"/>
    </row>
    <row r="1297" spans="2:5" x14ac:dyDescent="0.3">
      <c r="B1297"/>
      <c r="C1297"/>
      <c r="D1297"/>
      <c r="E1297"/>
    </row>
    <row r="1298" spans="2:5" x14ac:dyDescent="0.3">
      <c r="B1298"/>
      <c r="C1298"/>
      <c r="D1298"/>
      <c r="E1298"/>
    </row>
    <row r="1299" spans="2:5" x14ac:dyDescent="0.3">
      <c r="B1299"/>
      <c r="C1299"/>
      <c r="D1299"/>
      <c r="E1299"/>
    </row>
    <row r="1300" spans="2:5" x14ac:dyDescent="0.3">
      <c r="B1300"/>
      <c r="C1300"/>
      <c r="D1300"/>
      <c r="E1300"/>
    </row>
    <row r="1301" spans="2:5" x14ac:dyDescent="0.3">
      <c r="B1301"/>
      <c r="C1301"/>
      <c r="D1301"/>
      <c r="E1301"/>
    </row>
    <row r="1302" spans="2:5" x14ac:dyDescent="0.3">
      <c r="B1302"/>
      <c r="C1302"/>
      <c r="D1302"/>
      <c r="E1302"/>
    </row>
    <row r="1303" spans="2:5" x14ac:dyDescent="0.3">
      <c r="B1303"/>
      <c r="C1303"/>
      <c r="D1303"/>
      <c r="E1303"/>
    </row>
    <row r="1304" spans="2:5" x14ac:dyDescent="0.3">
      <c r="B1304"/>
      <c r="C1304"/>
      <c r="D1304"/>
      <c r="E1304"/>
    </row>
    <row r="1305" spans="2:5" x14ac:dyDescent="0.3">
      <c r="B1305"/>
      <c r="C1305"/>
      <c r="D1305"/>
      <c r="E1305"/>
    </row>
    <row r="1306" spans="2:5" x14ac:dyDescent="0.3">
      <c r="B1306"/>
      <c r="C1306"/>
      <c r="D1306"/>
      <c r="E1306"/>
    </row>
    <row r="1307" spans="2:5" x14ac:dyDescent="0.3">
      <c r="B1307"/>
      <c r="C1307"/>
      <c r="D1307"/>
      <c r="E1307"/>
    </row>
    <row r="1308" spans="2:5" x14ac:dyDescent="0.3">
      <c r="B1308"/>
      <c r="C1308"/>
      <c r="D1308"/>
      <c r="E1308"/>
    </row>
    <row r="1309" spans="2:5" x14ac:dyDescent="0.3">
      <c r="B1309"/>
      <c r="C1309"/>
      <c r="D1309"/>
      <c r="E1309"/>
    </row>
    <row r="1310" spans="2:5" x14ac:dyDescent="0.3">
      <c r="B1310"/>
      <c r="C1310"/>
      <c r="D1310"/>
      <c r="E1310"/>
    </row>
    <row r="1311" spans="2:5" x14ac:dyDescent="0.3">
      <c r="B1311"/>
      <c r="C1311"/>
      <c r="D1311"/>
      <c r="E1311"/>
    </row>
    <row r="1312" spans="2:5" x14ac:dyDescent="0.3">
      <c r="B1312"/>
      <c r="C1312"/>
      <c r="D1312"/>
      <c r="E1312"/>
    </row>
    <row r="1313" spans="2:5" x14ac:dyDescent="0.3">
      <c r="B1313"/>
      <c r="C1313"/>
      <c r="D1313"/>
      <c r="E1313"/>
    </row>
    <row r="1314" spans="2:5" x14ac:dyDescent="0.3">
      <c r="B1314"/>
      <c r="C1314"/>
      <c r="D1314"/>
      <c r="E1314"/>
    </row>
    <row r="1315" spans="2:5" x14ac:dyDescent="0.3">
      <c r="B1315"/>
      <c r="C1315"/>
      <c r="D1315"/>
      <c r="E1315"/>
    </row>
    <row r="1316" spans="2:5" x14ac:dyDescent="0.3">
      <c r="B1316"/>
      <c r="C1316"/>
      <c r="D1316"/>
      <c r="E1316"/>
    </row>
    <row r="1317" spans="2:5" x14ac:dyDescent="0.3">
      <c r="B1317"/>
      <c r="C1317"/>
      <c r="D1317"/>
      <c r="E1317"/>
    </row>
    <row r="1318" spans="2:5" x14ac:dyDescent="0.3">
      <c r="B1318"/>
      <c r="C1318"/>
      <c r="D1318"/>
      <c r="E1318"/>
    </row>
    <row r="1319" spans="2:5" x14ac:dyDescent="0.3">
      <c r="B1319"/>
      <c r="C1319"/>
      <c r="D1319"/>
      <c r="E1319"/>
    </row>
    <row r="1320" spans="2:5" x14ac:dyDescent="0.3">
      <c r="B1320"/>
      <c r="C1320"/>
      <c r="D1320"/>
      <c r="E1320"/>
    </row>
    <row r="1321" spans="2:5" x14ac:dyDescent="0.3">
      <c r="B1321"/>
      <c r="C1321"/>
      <c r="D1321"/>
      <c r="E1321"/>
    </row>
    <row r="1322" spans="2:5" x14ac:dyDescent="0.3">
      <c r="B1322"/>
      <c r="C1322"/>
      <c r="D1322"/>
      <c r="E1322"/>
    </row>
    <row r="1323" spans="2:5" x14ac:dyDescent="0.3">
      <c r="B1323"/>
      <c r="C1323"/>
      <c r="D1323"/>
      <c r="E1323"/>
    </row>
    <row r="1324" spans="2:5" x14ac:dyDescent="0.3">
      <c r="B1324"/>
      <c r="C1324"/>
      <c r="D1324"/>
      <c r="E1324"/>
    </row>
    <row r="1325" spans="2:5" x14ac:dyDescent="0.3">
      <c r="B1325"/>
      <c r="C1325"/>
      <c r="D1325"/>
      <c r="E1325"/>
    </row>
    <row r="1326" spans="2:5" x14ac:dyDescent="0.3">
      <c r="B1326"/>
      <c r="C1326"/>
      <c r="D1326"/>
      <c r="E1326"/>
    </row>
    <row r="1327" spans="2:5" x14ac:dyDescent="0.3">
      <c r="B1327"/>
      <c r="C1327"/>
      <c r="D1327"/>
      <c r="E1327"/>
    </row>
    <row r="1328" spans="2:5" x14ac:dyDescent="0.3">
      <c r="B1328"/>
      <c r="C1328"/>
      <c r="D1328"/>
      <c r="E1328"/>
    </row>
    <row r="1329" spans="2:5" x14ac:dyDescent="0.3">
      <c r="B1329"/>
      <c r="C1329"/>
      <c r="D1329"/>
      <c r="E1329"/>
    </row>
    <row r="1330" spans="2:5" x14ac:dyDescent="0.3">
      <c r="B1330"/>
      <c r="C1330"/>
      <c r="D1330"/>
      <c r="E1330"/>
    </row>
    <row r="1331" spans="2:5" x14ac:dyDescent="0.3">
      <c r="B1331"/>
      <c r="C1331"/>
      <c r="D1331"/>
      <c r="E1331"/>
    </row>
    <row r="1332" spans="2:5" x14ac:dyDescent="0.3">
      <c r="B1332"/>
      <c r="C1332"/>
      <c r="D1332"/>
      <c r="E1332"/>
    </row>
    <row r="1333" spans="2:5" x14ac:dyDescent="0.3">
      <c r="B1333"/>
      <c r="C1333"/>
      <c r="D1333"/>
      <c r="E1333"/>
    </row>
    <row r="1334" spans="2:5" x14ac:dyDescent="0.3">
      <c r="B1334"/>
      <c r="C1334"/>
      <c r="D1334"/>
      <c r="E1334"/>
    </row>
    <row r="1335" spans="2:5" x14ac:dyDescent="0.3">
      <c r="B1335"/>
      <c r="C1335"/>
      <c r="D1335"/>
      <c r="E1335"/>
    </row>
    <row r="1336" spans="2:5" x14ac:dyDescent="0.3">
      <c r="B1336"/>
      <c r="C1336"/>
      <c r="D1336"/>
      <c r="E1336"/>
    </row>
    <row r="1337" spans="2:5" x14ac:dyDescent="0.3">
      <c r="B1337"/>
      <c r="C1337"/>
      <c r="D1337"/>
      <c r="E1337"/>
    </row>
    <row r="1338" spans="2:5" x14ac:dyDescent="0.3">
      <c r="B1338"/>
      <c r="C1338"/>
      <c r="D1338"/>
      <c r="E1338"/>
    </row>
    <row r="1339" spans="2:5" x14ac:dyDescent="0.3">
      <c r="B1339"/>
      <c r="C1339"/>
      <c r="D1339"/>
      <c r="E1339"/>
    </row>
    <row r="1340" spans="2:5" x14ac:dyDescent="0.3">
      <c r="B1340"/>
      <c r="C1340"/>
      <c r="D1340"/>
      <c r="E1340"/>
    </row>
    <row r="1341" spans="2:5" x14ac:dyDescent="0.3">
      <c r="B1341"/>
      <c r="C1341"/>
      <c r="D1341"/>
      <c r="E1341"/>
    </row>
    <row r="1342" spans="2:5" x14ac:dyDescent="0.3">
      <c r="B1342"/>
      <c r="C1342"/>
      <c r="D1342"/>
      <c r="E1342"/>
    </row>
    <row r="1343" spans="2:5" x14ac:dyDescent="0.3">
      <c r="B1343"/>
      <c r="C1343"/>
      <c r="D1343"/>
      <c r="E1343"/>
    </row>
    <row r="1344" spans="2:5" x14ac:dyDescent="0.3">
      <c r="B1344"/>
      <c r="C1344"/>
      <c r="D1344"/>
      <c r="E1344"/>
    </row>
    <row r="1345" spans="2:5" x14ac:dyDescent="0.3">
      <c r="B1345"/>
      <c r="C1345"/>
      <c r="D1345"/>
      <c r="E1345"/>
    </row>
    <row r="1346" spans="2:5" x14ac:dyDescent="0.3">
      <c r="B1346"/>
      <c r="C1346"/>
      <c r="D1346"/>
      <c r="E1346"/>
    </row>
    <row r="1347" spans="2:5" x14ac:dyDescent="0.3">
      <c r="B1347"/>
      <c r="C1347"/>
      <c r="D1347"/>
      <c r="E1347"/>
    </row>
    <row r="1348" spans="2:5" x14ac:dyDescent="0.3">
      <c r="B1348"/>
      <c r="C1348"/>
      <c r="D1348"/>
      <c r="E1348"/>
    </row>
    <row r="1349" spans="2:5" x14ac:dyDescent="0.3">
      <c r="B1349"/>
      <c r="C1349"/>
      <c r="D1349"/>
      <c r="E1349"/>
    </row>
    <row r="1350" spans="2:5" x14ac:dyDescent="0.3">
      <c r="B1350"/>
      <c r="C1350"/>
      <c r="D1350"/>
      <c r="E1350"/>
    </row>
    <row r="1351" spans="2:5" x14ac:dyDescent="0.3">
      <c r="B1351"/>
      <c r="C1351"/>
      <c r="D1351"/>
      <c r="E1351"/>
    </row>
    <row r="1352" spans="2:5" x14ac:dyDescent="0.3">
      <c r="B1352"/>
      <c r="C1352"/>
      <c r="D1352"/>
      <c r="E1352"/>
    </row>
    <row r="1353" spans="2:5" x14ac:dyDescent="0.3">
      <c r="B1353"/>
      <c r="C1353"/>
      <c r="D1353"/>
      <c r="E1353"/>
    </row>
    <row r="1354" spans="2:5" x14ac:dyDescent="0.3">
      <c r="B1354"/>
      <c r="C1354"/>
      <c r="D1354"/>
      <c r="E1354"/>
    </row>
    <row r="1355" spans="2:5" x14ac:dyDescent="0.3">
      <c r="B1355"/>
      <c r="C1355"/>
      <c r="D1355"/>
      <c r="E1355"/>
    </row>
    <row r="1356" spans="2:5" x14ac:dyDescent="0.3">
      <c r="B1356"/>
      <c r="C1356"/>
      <c r="D1356"/>
      <c r="E1356"/>
    </row>
    <row r="1357" spans="2:5" x14ac:dyDescent="0.3">
      <c r="B1357"/>
      <c r="C1357"/>
      <c r="D1357"/>
      <c r="E1357"/>
    </row>
    <row r="1358" spans="2:5" x14ac:dyDescent="0.3">
      <c r="B1358"/>
      <c r="C1358"/>
      <c r="D1358"/>
      <c r="E1358"/>
    </row>
    <row r="1359" spans="2:5" x14ac:dyDescent="0.3">
      <c r="B1359"/>
      <c r="C1359"/>
      <c r="D1359"/>
      <c r="E1359"/>
    </row>
    <row r="1360" spans="2:5" x14ac:dyDescent="0.3">
      <c r="B1360"/>
      <c r="C1360"/>
      <c r="D1360"/>
      <c r="E1360"/>
    </row>
    <row r="1361" spans="2:5" x14ac:dyDescent="0.3">
      <c r="B1361"/>
      <c r="C1361"/>
      <c r="D1361"/>
      <c r="E1361"/>
    </row>
    <row r="1362" spans="2:5" x14ac:dyDescent="0.3">
      <c r="B1362"/>
      <c r="C1362"/>
      <c r="D1362"/>
      <c r="E1362"/>
    </row>
    <row r="1363" spans="2:5" x14ac:dyDescent="0.3">
      <c r="B1363"/>
      <c r="C1363"/>
      <c r="D1363"/>
      <c r="E1363"/>
    </row>
    <row r="1364" spans="2:5" x14ac:dyDescent="0.3">
      <c r="B1364"/>
      <c r="C1364"/>
      <c r="D1364"/>
      <c r="E1364"/>
    </row>
    <row r="1365" spans="2:5" x14ac:dyDescent="0.3">
      <c r="B1365"/>
      <c r="C1365"/>
      <c r="D1365"/>
      <c r="E1365"/>
    </row>
    <row r="1366" spans="2:5" x14ac:dyDescent="0.3">
      <c r="B1366"/>
      <c r="C1366"/>
      <c r="D1366"/>
      <c r="E1366"/>
    </row>
    <row r="1367" spans="2:5" x14ac:dyDescent="0.3">
      <c r="B1367"/>
      <c r="C1367"/>
      <c r="D1367"/>
      <c r="E1367"/>
    </row>
    <row r="1368" spans="2:5" x14ac:dyDescent="0.3">
      <c r="B1368"/>
      <c r="C1368"/>
      <c r="D1368"/>
      <c r="E1368"/>
    </row>
    <row r="1369" spans="2:5" x14ac:dyDescent="0.3">
      <c r="B1369"/>
      <c r="C1369"/>
      <c r="D1369"/>
      <c r="E1369"/>
    </row>
    <row r="1370" spans="2:5" x14ac:dyDescent="0.3">
      <c r="B1370"/>
      <c r="C1370"/>
      <c r="D1370"/>
      <c r="E1370"/>
    </row>
    <row r="1371" spans="2:5" x14ac:dyDescent="0.3">
      <c r="B1371"/>
      <c r="C1371"/>
      <c r="D1371"/>
      <c r="E1371"/>
    </row>
    <row r="1372" spans="2:5" x14ac:dyDescent="0.3">
      <c r="B1372"/>
      <c r="C1372"/>
      <c r="D1372"/>
      <c r="E1372"/>
    </row>
    <row r="1373" spans="2:5" x14ac:dyDescent="0.3">
      <c r="B1373"/>
      <c r="C1373"/>
      <c r="D1373"/>
      <c r="E1373"/>
    </row>
    <row r="1374" spans="2:5" x14ac:dyDescent="0.3">
      <c r="B1374"/>
      <c r="C1374"/>
      <c r="D1374"/>
      <c r="E1374"/>
    </row>
    <row r="1375" spans="2:5" x14ac:dyDescent="0.3">
      <c r="B1375"/>
      <c r="C1375"/>
      <c r="D1375"/>
      <c r="E1375"/>
    </row>
    <row r="1376" spans="2:5" x14ac:dyDescent="0.3">
      <c r="B1376"/>
      <c r="C1376"/>
      <c r="D1376"/>
      <c r="E1376"/>
    </row>
    <row r="1377" spans="2:5" x14ac:dyDescent="0.3">
      <c r="B1377"/>
      <c r="C1377"/>
      <c r="D1377"/>
      <c r="E1377"/>
    </row>
    <row r="1378" spans="2:5" x14ac:dyDescent="0.3">
      <c r="B1378"/>
      <c r="C1378"/>
      <c r="D1378"/>
      <c r="E1378"/>
    </row>
    <row r="1379" spans="2:5" x14ac:dyDescent="0.3">
      <c r="B1379"/>
      <c r="C1379"/>
      <c r="D1379"/>
      <c r="E1379"/>
    </row>
    <row r="1380" spans="2:5" x14ac:dyDescent="0.3">
      <c r="B1380"/>
      <c r="C1380"/>
      <c r="D1380"/>
      <c r="E1380"/>
    </row>
    <row r="1381" spans="2:5" x14ac:dyDescent="0.3">
      <c r="B1381"/>
      <c r="C1381"/>
      <c r="D1381"/>
      <c r="E1381"/>
    </row>
    <row r="1382" spans="2:5" x14ac:dyDescent="0.3">
      <c r="B1382"/>
      <c r="C1382"/>
      <c r="D1382"/>
      <c r="E1382"/>
    </row>
    <row r="1383" spans="2:5" x14ac:dyDescent="0.3">
      <c r="B1383"/>
      <c r="C1383"/>
      <c r="D1383"/>
      <c r="E1383"/>
    </row>
    <row r="1384" spans="2:5" x14ac:dyDescent="0.3">
      <c r="B1384"/>
      <c r="C1384"/>
      <c r="D1384"/>
      <c r="E1384"/>
    </row>
    <row r="1385" spans="2:5" x14ac:dyDescent="0.3">
      <c r="B1385"/>
      <c r="C1385"/>
      <c r="D1385"/>
      <c r="E1385"/>
    </row>
    <row r="1386" spans="2:5" x14ac:dyDescent="0.3">
      <c r="B1386"/>
      <c r="C1386"/>
      <c r="D1386"/>
      <c r="E1386"/>
    </row>
    <row r="1387" spans="2:5" x14ac:dyDescent="0.3">
      <c r="B1387"/>
      <c r="C1387"/>
      <c r="D1387"/>
      <c r="E1387"/>
    </row>
    <row r="1388" spans="2:5" x14ac:dyDescent="0.3">
      <c r="B1388"/>
      <c r="C1388"/>
      <c r="D1388"/>
      <c r="E1388"/>
    </row>
    <row r="1389" spans="2:5" x14ac:dyDescent="0.3">
      <c r="B1389"/>
      <c r="C1389"/>
      <c r="D1389"/>
      <c r="E1389"/>
    </row>
    <row r="1390" spans="2:5" x14ac:dyDescent="0.3">
      <c r="B1390"/>
      <c r="C1390"/>
      <c r="D1390"/>
      <c r="E1390"/>
    </row>
    <row r="1391" spans="2:5" x14ac:dyDescent="0.3">
      <c r="B1391"/>
      <c r="C1391"/>
      <c r="D1391"/>
      <c r="E1391"/>
    </row>
    <row r="1392" spans="2:5" x14ac:dyDescent="0.3">
      <c r="B1392"/>
      <c r="C1392"/>
      <c r="D1392"/>
      <c r="E1392"/>
    </row>
    <row r="1393" spans="2:5" x14ac:dyDescent="0.3">
      <c r="B1393"/>
      <c r="C1393"/>
      <c r="D1393"/>
      <c r="E1393"/>
    </row>
    <row r="1394" spans="2:5" x14ac:dyDescent="0.3">
      <c r="B1394"/>
      <c r="C1394"/>
      <c r="D1394"/>
      <c r="E1394"/>
    </row>
    <row r="1395" spans="2:5" x14ac:dyDescent="0.3">
      <c r="B1395"/>
      <c r="C1395"/>
      <c r="D1395"/>
      <c r="E1395"/>
    </row>
    <row r="1396" spans="2:5" x14ac:dyDescent="0.3">
      <c r="B1396"/>
      <c r="C1396"/>
      <c r="D1396"/>
      <c r="E1396"/>
    </row>
    <row r="1397" spans="2:5" x14ac:dyDescent="0.3">
      <c r="B1397"/>
      <c r="C1397"/>
      <c r="D1397"/>
      <c r="E1397"/>
    </row>
    <row r="1398" spans="2:5" x14ac:dyDescent="0.3">
      <c r="B1398"/>
      <c r="C1398"/>
      <c r="D1398"/>
      <c r="E1398"/>
    </row>
    <row r="1399" spans="2:5" x14ac:dyDescent="0.3">
      <c r="B1399"/>
      <c r="C1399"/>
      <c r="D1399"/>
      <c r="E1399"/>
    </row>
    <row r="1400" spans="2:5" x14ac:dyDescent="0.3">
      <c r="B1400"/>
      <c r="C1400"/>
      <c r="D1400"/>
      <c r="E1400"/>
    </row>
    <row r="1401" spans="2:5" x14ac:dyDescent="0.3">
      <c r="B1401"/>
      <c r="C1401"/>
      <c r="D1401"/>
      <c r="E1401"/>
    </row>
    <row r="1402" spans="2:5" x14ac:dyDescent="0.3">
      <c r="B1402"/>
      <c r="C1402"/>
      <c r="D1402"/>
      <c r="E1402"/>
    </row>
    <row r="1403" spans="2:5" x14ac:dyDescent="0.3">
      <c r="B1403"/>
      <c r="C1403"/>
      <c r="D1403"/>
      <c r="E1403"/>
    </row>
    <row r="1404" spans="2:5" x14ac:dyDescent="0.3">
      <c r="B1404"/>
      <c r="C1404"/>
      <c r="D1404"/>
      <c r="E1404"/>
    </row>
    <row r="1405" spans="2:5" x14ac:dyDescent="0.3">
      <c r="B1405"/>
      <c r="C1405"/>
      <c r="D1405"/>
      <c r="E1405"/>
    </row>
  </sheetData>
  <mergeCells count="8">
    <mergeCell ref="A16:H16"/>
    <mergeCell ref="A18:H18"/>
    <mergeCell ref="A3:H3"/>
    <mergeCell ref="A6:H6"/>
    <mergeCell ref="A9:H9"/>
    <mergeCell ref="A11:H11"/>
    <mergeCell ref="A14:H14"/>
    <mergeCell ref="A15:H15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60AC-9ACD-452E-9D2C-38D56DBF799C}">
  <dimension ref="A2:U12"/>
  <sheetViews>
    <sheetView topLeftCell="A3" workbookViewId="0">
      <selection activeCell="A11" sqref="A11"/>
    </sheetView>
  </sheetViews>
  <sheetFormatPr defaultColWidth="9.109375" defaultRowHeight="14.4" x14ac:dyDescent="0.3"/>
  <cols>
    <col min="1" max="16384" width="9.109375" style="42"/>
  </cols>
  <sheetData>
    <row r="2" spans="1:21" ht="57.6" customHeight="1" x14ac:dyDescent="0.3">
      <c r="A2" s="65" t="s">
        <v>723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57"/>
    </row>
    <row r="4" spans="1:21" x14ac:dyDescent="0.3">
      <c r="A4" s="66" t="s">
        <v>712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58"/>
    </row>
    <row r="5" spans="1:2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58"/>
    </row>
    <row r="6" spans="1:21" ht="99.75" customHeight="1" x14ac:dyDescent="0.3">
      <c r="A6" s="67" t="s">
        <v>724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59"/>
    </row>
    <row r="7" spans="1:21" ht="15" customHeight="1" x14ac:dyDescent="0.3"/>
    <row r="8" spans="1:21" x14ac:dyDescent="0.3">
      <c r="A8" s="66" t="s">
        <v>713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58"/>
    </row>
    <row r="9" spans="1:2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58"/>
    </row>
    <row r="10" spans="1:21" ht="186" customHeight="1" x14ac:dyDescent="0.3">
      <c r="A10" s="67" t="s">
        <v>725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59"/>
    </row>
    <row r="12" spans="1:21" ht="15" customHeight="1" x14ac:dyDescent="0.3"/>
  </sheetData>
  <mergeCells count="5">
    <mergeCell ref="A2:T2"/>
    <mergeCell ref="A4:T5"/>
    <mergeCell ref="A6:T6"/>
    <mergeCell ref="A8:T9"/>
    <mergeCell ref="A10: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11"/>
  <sheetViews>
    <sheetView zoomScaleNormal="100" workbookViewId="0">
      <selection activeCell="D17" sqref="D17"/>
    </sheetView>
  </sheetViews>
  <sheetFormatPr defaultColWidth="9.109375" defaultRowHeight="14.4" x14ac:dyDescent="0.3"/>
  <cols>
    <col min="1" max="2" width="9.109375" style="8"/>
    <col min="3" max="3" width="5.88671875" style="8" bestFit="1" customWidth="1"/>
    <col min="4" max="4" width="72.109375" style="8" bestFit="1" customWidth="1"/>
    <col min="5" max="5" width="12" style="8" bestFit="1" customWidth="1"/>
    <col min="6" max="6" width="78.21875" style="8" bestFit="1" customWidth="1"/>
    <col min="7" max="16384" width="9.109375" style="8"/>
  </cols>
  <sheetData>
    <row r="3" spans="3:6" ht="42" customHeight="1" x14ac:dyDescent="0.3">
      <c r="C3" s="10" t="s">
        <v>25</v>
      </c>
      <c r="D3" s="10" t="s">
        <v>13</v>
      </c>
      <c r="E3" s="10" t="s">
        <v>11</v>
      </c>
      <c r="F3" s="10" t="s">
        <v>14</v>
      </c>
    </row>
    <row r="4" spans="3:6" ht="15" customHeight="1" x14ac:dyDescent="0.3">
      <c r="C4" s="20" t="s">
        <v>467</v>
      </c>
      <c r="D4" s="21" t="s">
        <v>31</v>
      </c>
      <c r="E4" s="20">
        <v>7692054368</v>
      </c>
      <c r="F4" s="21" t="s">
        <v>31</v>
      </c>
    </row>
    <row r="5" spans="3:6" ht="15" customHeight="1" x14ac:dyDescent="0.3">
      <c r="C5" s="20" t="s">
        <v>468</v>
      </c>
      <c r="D5" s="21" t="s">
        <v>31</v>
      </c>
      <c r="E5" s="20">
        <v>7692054368</v>
      </c>
      <c r="F5" s="21" t="s">
        <v>594</v>
      </c>
    </row>
    <row r="6" spans="3:6" ht="15" customHeight="1" x14ac:dyDescent="0.3">
      <c r="C6" s="20" t="s">
        <v>469</v>
      </c>
      <c r="D6" s="21" t="s">
        <v>31</v>
      </c>
      <c r="E6" s="20">
        <v>7692054368</v>
      </c>
      <c r="F6" s="20" t="s">
        <v>589</v>
      </c>
    </row>
    <row r="7" spans="3:6" ht="15" customHeight="1" x14ac:dyDescent="0.3">
      <c r="C7" s="20" t="s">
        <v>470</v>
      </c>
      <c r="D7" s="21" t="s">
        <v>31</v>
      </c>
      <c r="E7" s="20">
        <v>7692054368</v>
      </c>
      <c r="F7" s="21" t="s">
        <v>596</v>
      </c>
    </row>
    <row r="8" spans="3:6" ht="15" customHeight="1" x14ac:dyDescent="0.3">
      <c r="C8" s="20" t="s">
        <v>471</v>
      </c>
      <c r="D8" s="21" t="s">
        <v>31</v>
      </c>
      <c r="E8" s="20">
        <v>7692054368</v>
      </c>
      <c r="F8" s="21" t="s">
        <v>591</v>
      </c>
    </row>
    <row r="9" spans="3:6" ht="15" customHeight="1" x14ac:dyDescent="0.3">
      <c r="C9" s="20" t="s">
        <v>472</v>
      </c>
      <c r="D9" s="21" t="s">
        <v>31</v>
      </c>
      <c r="E9" s="20">
        <v>7692054368</v>
      </c>
      <c r="F9" s="21" t="s">
        <v>592</v>
      </c>
    </row>
    <row r="10" spans="3:6" ht="15" customHeight="1" x14ac:dyDescent="0.3">
      <c r="C10" s="20" t="s">
        <v>473</v>
      </c>
      <c r="D10" s="21" t="s">
        <v>31</v>
      </c>
      <c r="E10" s="20">
        <v>7692054368</v>
      </c>
      <c r="F10" s="20" t="s">
        <v>32</v>
      </c>
    </row>
    <row r="11" spans="3:6" ht="15" customHeight="1" x14ac:dyDescent="0.3">
      <c r="C11" s="20" t="s">
        <v>474</v>
      </c>
      <c r="D11" s="21" t="s">
        <v>603</v>
      </c>
      <c r="E11" s="20">
        <v>7691945243</v>
      </c>
      <c r="F11" s="21" t="s">
        <v>603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6"/>
  <sheetViews>
    <sheetView topLeftCell="T1" workbookViewId="0">
      <selection activeCell="AA18" sqref="AA18"/>
    </sheetView>
  </sheetViews>
  <sheetFormatPr defaultRowHeight="14.4" x14ac:dyDescent="0.3"/>
  <cols>
    <col min="1" max="1" width="7.5546875" style="4" bestFit="1" customWidth="1"/>
    <col min="2" max="2" width="33.88671875" style="4" bestFit="1" customWidth="1"/>
    <col min="3" max="3" width="8.88671875" style="4" bestFit="1" customWidth="1"/>
    <col min="4" max="4" width="9.5546875" style="5" bestFit="1" customWidth="1"/>
    <col min="5" max="5" width="16.109375" style="4" bestFit="1" customWidth="1"/>
    <col min="6" max="6" width="11.88671875" style="4" bestFit="1" customWidth="1"/>
    <col min="7" max="7" width="9.88671875" style="4" bestFit="1" customWidth="1"/>
    <col min="8" max="8" width="19" style="18" bestFit="1" customWidth="1"/>
    <col min="9" max="9" width="16.109375" style="5" bestFit="1" customWidth="1"/>
    <col min="10" max="10" width="10.44140625" style="5" bestFit="1" customWidth="1"/>
    <col min="11" max="11" width="30" style="4" bestFit="1" customWidth="1"/>
    <col min="12" max="12" width="24.88671875" style="4" bestFit="1" customWidth="1"/>
    <col min="13" max="13" width="9.44140625" style="4" bestFit="1" customWidth="1"/>
    <col min="14" max="14" width="14.5546875" style="22" bestFit="1" customWidth="1"/>
    <col min="15" max="15" width="20.88671875" style="4" bestFit="1" customWidth="1"/>
    <col min="16" max="16" width="23.109375" style="4" customWidth="1"/>
    <col min="17" max="17" width="21.88671875" style="4" customWidth="1"/>
    <col min="18" max="18" width="13.33203125" style="4" bestFit="1" customWidth="1"/>
    <col min="19" max="19" width="13.109375" style="4" bestFit="1" customWidth="1"/>
    <col min="20" max="20" width="12.88671875" style="4" bestFit="1" customWidth="1"/>
    <col min="21" max="21" width="12.88671875" bestFit="1" customWidth="1"/>
    <col min="22" max="22" width="8.88671875" bestFit="1" customWidth="1"/>
  </cols>
  <sheetData>
    <row r="1" spans="1:22" x14ac:dyDescent="0.3">
      <c r="O1" s="6"/>
      <c r="P1" s="6"/>
      <c r="Q1" s="6"/>
    </row>
    <row r="2" spans="1:22" x14ac:dyDescent="0.3">
      <c r="O2" s="6"/>
      <c r="P2" s="6"/>
      <c r="Q2" s="6"/>
    </row>
    <row r="3" spans="1:22" ht="18" x14ac:dyDescent="0.3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3"/>
      <c r="P3" s="13"/>
      <c r="Q3" s="13"/>
      <c r="R3" s="13"/>
      <c r="S3" s="13"/>
      <c r="T3" s="13"/>
      <c r="U3" s="13"/>
      <c r="V3" s="13"/>
    </row>
    <row r="4" spans="1:22" x14ac:dyDescent="0.3">
      <c r="A4" s="3"/>
    </row>
    <row r="5" spans="1:22" ht="18" x14ac:dyDescent="0.3">
      <c r="A5" s="69" t="s">
        <v>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4"/>
      <c r="P5" s="14"/>
      <c r="Q5" s="14"/>
      <c r="R5" s="14"/>
      <c r="S5" s="14"/>
      <c r="T5" s="14"/>
      <c r="U5" s="14"/>
      <c r="V5" s="14"/>
    </row>
    <row r="6" spans="1:22" x14ac:dyDescent="0.3">
      <c r="O6" s="6"/>
      <c r="P6" s="6"/>
      <c r="Q6" s="6"/>
    </row>
    <row r="7" spans="1:22" x14ac:dyDescent="0.3">
      <c r="O7" s="6"/>
      <c r="P7" s="6"/>
      <c r="Q7" s="6"/>
    </row>
    <row r="8" spans="1:22" x14ac:dyDescent="0.3">
      <c r="O8" s="6"/>
      <c r="P8" s="6"/>
      <c r="Q8" s="6"/>
    </row>
    <row r="9" spans="1:22" s="9" customFormat="1" ht="45" customHeight="1" x14ac:dyDescent="0.3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9" t="s">
        <v>459</v>
      </c>
      <c r="I9" s="1" t="s">
        <v>5</v>
      </c>
      <c r="J9" s="1" t="s">
        <v>6</v>
      </c>
      <c r="K9" s="1" t="s">
        <v>27</v>
      </c>
      <c r="L9" s="1" t="s">
        <v>19</v>
      </c>
      <c r="M9" s="1" t="s">
        <v>7</v>
      </c>
      <c r="N9" s="23" t="s">
        <v>8</v>
      </c>
      <c r="O9" s="23" t="s">
        <v>461</v>
      </c>
      <c r="P9" s="2" t="s">
        <v>462</v>
      </c>
      <c r="Q9" s="2" t="s">
        <v>463</v>
      </c>
      <c r="R9" s="15" t="s">
        <v>28</v>
      </c>
      <c r="S9" s="2" t="s">
        <v>29</v>
      </c>
      <c r="T9" s="1" t="s">
        <v>13</v>
      </c>
      <c r="U9" s="1" t="s">
        <v>14</v>
      </c>
      <c r="V9" s="1" t="s">
        <v>24</v>
      </c>
    </row>
    <row r="10" spans="1:22" s="30" customFormat="1" ht="15" customHeight="1" x14ac:dyDescent="0.3">
      <c r="A10" s="7" t="s">
        <v>467</v>
      </c>
      <c r="B10" s="26" t="s">
        <v>20</v>
      </c>
      <c r="C10" s="26" t="s">
        <v>9</v>
      </c>
      <c r="D10" s="26" t="s">
        <v>9</v>
      </c>
      <c r="E10" s="26" t="s">
        <v>33</v>
      </c>
      <c r="F10" s="26" t="s">
        <v>34</v>
      </c>
      <c r="G10" s="26" t="s">
        <v>35</v>
      </c>
      <c r="H10" s="27">
        <v>1000001100002</v>
      </c>
      <c r="I10" s="26" t="s">
        <v>36</v>
      </c>
      <c r="J10" s="26">
        <v>95399424</v>
      </c>
      <c r="K10" s="11" t="s">
        <v>460</v>
      </c>
      <c r="L10" s="11" t="s">
        <v>719</v>
      </c>
      <c r="M10" s="26" t="s">
        <v>37</v>
      </c>
      <c r="N10" s="28">
        <v>4</v>
      </c>
      <c r="O10" s="12">
        <f>SUM(P10:Q10)</f>
        <v>3.637</v>
      </c>
      <c r="P10" s="12">
        <v>3.637</v>
      </c>
      <c r="Q10" s="12">
        <v>0</v>
      </c>
      <c r="R10" s="24" t="s">
        <v>720</v>
      </c>
      <c r="S10" s="11" t="s">
        <v>16</v>
      </c>
      <c r="T10" s="26" t="s">
        <v>38</v>
      </c>
      <c r="U10" s="26" t="s">
        <v>38</v>
      </c>
      <c r="V10" s="29"/>
    </row>
    <row r="11" spans="1:22" s="30" customFormat="1" ht="15" customHeight="1" x14ac:dyDescent="0.3">
      <c r="A11" s="7" t="s">
        <v>468</v>
      </c>
      <c r="B11" s="26" t="s">
        <v>20</v>
      </c>
      <c r="C11" s="26" t="s">
        <v>9</v>
      </c>
      <c r="D11" s="26" t="s">
        <v>39</v>
      </c>
      <c r="E11" s="26" t="s">
        <v>40</v>
      </c>
      <c r="F11" s="26" t="s">
        <v>34</v>
      </c>
      <c r="G11" s="26" t="s">
        <v>35</v>
      </c>
      <c r="H11" s="27">
        <v>8000002000019</v>
      </c>
      <c r="I11" s="26" t="s">
        <v>41</v>
      </c>
      <c r="J11" s="26">
        <v>21579798</v>
      </c>
      <c r="K11" s="11" t="s">
        <v>460</v>
      </c>
      <c r="L11" s="11" t="s">
        <v>719</v>
      </c>
      <c r="M11" s="26" t="s">
        <v>37</v>
      </c>
      <c r="N11" s="28">
        <v>4</v>
      </c>
      <c r="O11" s="12">
        <f t="shared" ref="O11:O74" si="0">SUM(P11:Q11)</f>
        <v>16.356999999999999</v>
      </c>
      <c r="P11" s="12">
        <v>16.356999999999999</v>
      </c>
      <c r="Q11" s="12">
        <v>0</v>
      </c>
      <c r="R11" s="24" t="s">
        <v>720</v>
      </c>
      <c r="S11" s="11" t="s">
        <v>16</v>
      </c>
      <c r="T11" s="26" t="s">
        <v>38</v>
      </c>
      <c r="U11" s="26" t="s">
        <v>38</v>
      </c>
      <c r="V11" s="29"/>
    </row>
    <row r="12" spans="1:22" s="30" customFormat="1" ht="15" customHeight="1" x14ac:dyDescent="0.3">
      <c r="A12" s="7" t="s">
        <v>469</v>
      </c>
      <c r="B12" s="26" t="s">
        <v>20</v>
      </c>
      <c r="C12" s="26" t="s">
        <v>9</v>
      </c>
      <c r="D12" s="26" t="s">
        <v>42</v>
      </c>
      <c r="E12" s="26" t="s">
        <v>43</v>
      </c>
      <c r="F12" s="26" t="s">
        <v>34</v>
      </c>
      <c r="G12" s="26" t="s">
        <v>35</v>
      </c>
      <c r="H12" s="27">
        <v>8000002000021</v>
      </c>
      <c r="I12" s="26" t="s">
        <v>44</v>
      </c>
      <c r="J12" s="26" t="s">
        <v>648</v>
      </c>
      <c r="K12" s="11" t="s">
        <v>460</v>
      </c>
      <c r="L12" s="11" t="s">
        <v>719</v>
      </c>
      <c r="M12" s="26" t="s">
        <v>37</v>
      </c>
      <c r="N12" s="28">
        <v>5</v>
      </c>
      <c r="O12" s="12">
        <f t="shared" si="0"/>
        <v>15.762</v>
      </c>
      <c r="P12" s="12">
        <v>15.762</v>
      </c>
      <c r="Q12" s="12">
        <v>0</v>
      </c>
      <c r="R12" s="24" t="s">
        <v>720</v>
      </c>
      <c r="S12" s="11" t="s">
        <v>16</v>
      </c>
      <c r="T12" s="26" t="s">
        <v>38</v>
      </c>
      <c r="U12" s="26" t="s">
        <v>38</v>
      </c>
      <c r="V12" s="29"/>
    </row>
    <row r="13" spans="1:22" s="30" customFormat="1" ht="15" customHeight="1" x14ac:dyDescent="0.3">
      <c r="A13" s="7" t="s">
        <v>470</v>
      </c>
      <c r="B13" s="26" t="s">
        <v>20</v>
      </c>
      <c r="C13" s="26" t="s">
        <v>9</v>
      </c>
      <c r="D13" s="26" t="s">
        <v>45</v>
      </c>
      <c r="E13" s="26" t="s">
        <v>46</v>
      </c>
      <c r="F13" s="26" t="s">
        <v>34</v>
      </c>
      <c r="G13" s="26" t="s">
        <v>35</v>
      </c>
      <c r="H13" s="27">
        <v>8000002000022</v>
      </c>
      <c r="I13" s="26" t="s">
        <v>47</v>
      </c>
      <c r="J13" s="26">
        <v>83636317</v>
      </c>
      <c r="K13" s="11" t="s">
        <v>460</v>
      </c>
      <c r="L13" s="11" t="s">
        <v>719</v>
      </c>
      <c r="M13" s="26" t="s">
        <v>37</v>
      </c>
      <c r="N13" s="28">
        <v>4</v>
      </c>
      <c r="O13" s="12">
        <f t="shared" si="0"/>
        <v>9.5380000000000003</v>
      </c>
      <c r="P13" s="12">
        <v>9.5380000000000003</v>
      </c>
      <c r="Q13" s="12">
        <v>0</v>
      </c>
      <c r="R13" s="24" t="s">
        <v>720</v>
      </c>
      <c r="S13" s="11" t="s">
        <v>16</v>
      </c>
      <c r="T13" s="26" t="s">
        <v>38</v>
      </c>
      <c r="U13" s="26" t="s">
        <v>38</v>
      </c>
      <c r="V13" s="29"/>
    </row>
    <row r="14" spans="1:22" s="30" customFormat="1" ht="15" customHeight="1" x14ac:dyDescent="0.3">
      <c r="A14" s="7" t="s">
        <v>471</v>
      </c>
      <c r="B14" s="26" t="s">
        <v>20</v>
      </c>
      <c r="C14" s="26" t="s">
        <v>9</v>
      </c>
      <c r="D14" s="26" t="s">
        <v>48</v>
      </c>
      <c r="E14" s="26" t="s">
        <v>49</v>
      </c>
      <c r="F14" s="26" t="s">
        <v>34</v>
      </c>
      <c r="G14" s="26" t="s">
        <v>35</v>
      </c>
      <c r="H14" s="27">
        <v>8000002000024</v>
      </c>
      <c r="I14" s="26" t="s">
        <v>50</v>
      </c>
      <c r="J14" s="26">
        <v>83714916</v>
      </c>
      <c r="K14" s="11" t="s">
        <v>460</v>
      </c>
      <c r="L14" s="11" t="s">
        <v>719</v>
      </c>
      <c r="M14" s="26" t="s">
        <v>37</v>
      </c>
      <c r="N14" s="28">
        <v>4</v>
      </c>
      <c r="O14" s="12">
        <f t="shared" si="0"/>
        <v>9.7929999999999993</v>
      </c>
      <c r="P14" s="12">
        <v>9.7929999999999993</v>
      </c>
      <c r="Q14" s="12">
        <v>0</v>
      </c>
      <c r="R14" s="24" t="s">
        <v>720</v>
      </c>
      <c r="S14" s="11" t="s">
        <v>16</v>
      </c>
      <c r="T14" s="26" t="s">
        <v>38</v>
      </c>
      <c r="U14" s="26" t="s">
        <v>38</v>
      </c>
      <c r="V14" s="29"/>
    </row>
    <row r="15" spans="1:22" s="30" customFormat="1" ht="15" customHeight="1" x14ac:dyDescent="0.3">
      <c r="A15" s="7" t="s">
        <v>472</v>
      </c>
      <c r="B15" s="26" t="s">
        <v>20</v>
      </c>
      <c r="C15" s="26" t="s">
        <v>9</v>
      </c>
      <c r="D15" s="26" t="s">
        <v>51</v>
      </c>
      <c r="E15" s="26" t="s">
        <v>52</v>
      </c>
      <c r="F15" s="26" t="s">
        <v>34</v>
      </c>
      <c r="G15" s="26" t="s">
        <v>35</v>
      </c>
      <c r="H15" s="27">
        <v>8000002000025</v>
      </c>
      <c r="I15" s="26" t="s">
        <v>53</v>
      </c>
      <c r="J15" s="26">
        <v>9096978</v>
      </c>
      <c r="K15" s="11" t="s">
        <v>460</v>
      </c>
      <c r="L15" s="11" t="s">
        <v>719</v>
      </c>
      <c r="M15" s="26" t="s">
        <v>37</v>
      </c>
      <c r="N15" s="28">
        <v>8</v>
      </c>
      <c r="O15" s="12">
        <f t="shared" si="0"/>
        <v>29.58</v>
      </c>
      <c r="P15" s="12">
        <v>29.58</v>
      </c>
      <c r="Q15" s="12">
        <v>0</v>
      </c>
      <c r="R15" s="24" t="s">
        <v>720</v>
      </c>
      <c r="S15" s="11" t="s">
        <v>16</v>
      </c>
      <c r="T15" s="26" t="s">
        <v>38</v>
      </c>
      <c r="U15" s="26" t="s">
        <v>38</v>
      </c>
      <c r="V15" s="29"/>
    </row>
    <row r="16" spans="1:22" s="30" customFormat="1" ht="15" customHeight="1" x14ac:dyDescent="0.3">
      <c r="A16" s="7" t="s">
        <v>473</v>
      </c>
      <c r="B16" s="26" t="s">
        <v>20</v>
      </c>
      <c r="C16" s="26" t="s">
        <v>9</v>
      </c>
      <c r="D16" s="26" t="s">
        <v>54</v>
      </c>
      <c r="E16" s="26" t="s">
        <v>644</v>
      </c>
      <c r="F16" s="26" t="s">
        <v>34</v>
      </c>
      <c r="G16" s="26" t="s">
        <v>35</v>
      </c>
      <c r="H16" s="27">
        <v>8000002000028</v>
      </c>
      <c r="I16" s="26" t="s">
        <v>55</v>
      </c>
      <c r="J16" s="26">
        <v>83743629</v>
      </c>
      <c r="K16" s="11" t="s">
        <v>460</v>
      </c>
      <c r="L16" s="11" t="s">
        <v>719</v>
      </c>
      <c r="M16" s="26" t="s">
        <v>37</v>
      </c>
      <c r="N16" s="28">
        <v>4</v>
      </c>
      <c r="O16" s="12">
        <f t="shared" si="0"/>
        <v>23.995999999999999</v>
      </c>
      <c r="P16" s="12">
        <v>23.995999999999999</v>
      </c>
      <c r="Q16" s="12">
        <v>0</v>
      </c>
      <c r="R16" s="24" t="s">
        <v>720</v>
      </c>
      <c r="S16" s="11" t="s">
        <v>16</v>
      </c>
      <c r="T16" s="26" t="s">
        <v>38</v>
      </c>
      <c r="U16" s="26" t="s">
        <v>38</v>
      </c>
      <c r="V16" s="29"/>
    </row>
    <row r="17" spans="1:22" s="30" customFormat="1" ht="15" customHeight="1" x14ac:dyDescent="0.3">
      <c r="A17" s="7" t="s">
        <v>474</v>
      </c>
      <c r="B17" s="26" t="s">
        <v>20</v>
      </c>
      <c r="C17" s="26" t="s">
        <v>9</v>
      </c>
      <c r="D17" s="26" t="s">
        <v>56</v>
      </c>
      <c r="E17" s="26" t="s">
        <v>57</v>
      </c>
      <c r="F17" s="26" t="s">
        <v>34</v>
      </c>
      <c r="G17" s="26" t="s">
        <v>35</v>
      </c>
      <c r="H17" s="27">
        <v>8000002000030</v>
      </c>
      <c r="I17" s="26" t="s">
        <v>58</v>
      </c>
      <c r="J17" s="26">
        <v>83636311</v>
      </c>
      <c r="K17" s="11" t="s">
        <v>460</v>
      </c>
      <c r="L17" s="11" t="s">
        <v>719</v>
      </c>
      <c r="M17" s="26" t="s">
        <v>37</v>
      </c>
      <c r="N17" s="28">
        <v>4</v>
      </c>
      <c r="O17" s="12">
        <f t="shared" si="0"/>
        <v>23.259</v>
      </c>
      <c r="P17" s="12">
        <v>23.259</v>
      </c>
      <c r="Q17" s="12">
        <v>0</v>
      </c>
      <c r="R17" s="24" t="s">
        <v>720</v>
      </c>
      <c r="S17" s="11" t="s">
        <v>16</v>
      </c>
      <c r="T17" s="26" t="s">
        <v>38</v>
      </c>
      <c r="U17" s="26" t="s">
        <v>38</v>
      </c>
      <c r="V17" s="29"/>
    </row>
    <row r="18" spans="1:22" s="30" customFormat="1" ht="15" customHeight="1" x14ac:dyDescent="0.3">
      <c r="A18" s="7" t="s">
        <v>475</v>
      </c>
      <c r="B18" s="26" t="s">
        <v>20</v>
      </c>
      <c r="C18" s="26" t="s">
        <v>9</v>
      </c>
      <c r="D18" s="26" t="s">
        <v>59</v>
      </c>
      <c r="E18" s="26" t="s">
        <v>60</v>
      </c>
      <c r="F18" s="26" t="s">
        <v>34</v>
      </c>
      <c r="G18" s="26" t="s">
        <v>35</v>
      </c>
      <c r="H18" s="27">
        <v>8000002000031</v>
      </c>
      <c r="I18" s="26" t="s">
        <v>61</v>
      </c>
      <c r="J18" s="26">
        <v>83636228</v>
      </c>
      <c r="K18" s="11" t="s">
        <v>460</v>
      </c>
      <c r="L18" s="11" t="s">
        <v>719</v>
      </c>
      <c r="M18" s="26" t="s">
        <v>37</v>
      </c>
      <c r="N18" s="28">
        <v>4</v>
      </c>
      <c r="O18" s="12">
        <f t="shared" si="0"/>
        <v>16.097000000000001</v>
      </c>
      <c r="P18" s="12">
        <v>16.097000000000001</v>
      </c>
      <c r="Q18" s="12">
        <v>0</v>
      </c>
      <c r="R18" s="24" t="s">
        <v>720</v>
      </c>
      <c r="S18" s="11" t="s">
        <v>16</v>
      </c>
      <c r="T18" s="26" t="s">
        <v>38</v>
      </c>
      <c r="U18" s="26" t="s">
        <v>38</v>
      </c>
      <c r="V18" s="29"/>
    </row>
    <row r="19" spans="1:22" s="30" customFormat="1" ht="15" customHeight="1" x14ac:dyDescent="0.3">
      <c r="A19" s="7" t="s">
        <v>476</v>
      </c>
      <c r="B19" s="26" t="s">
        <v>20</v>
      </c>
      <c r="C19" s="26" t="s">
        <v>9</v>
      </c>
      <c r="D19" s="26" t="s">
        <v>62</v>
      </c>
      <c r="E19" s="26" t="s">
        <v>63</v>
      </c>
      <c r="F19" s="26" t="s">
        <v>34</v>
      </c>
      <c r="G19" s="26" t="s">
        <v>35</v>
      </c>
      <c r="H19" s="27">
        <v>8000002000032</v>
      </c>
      <c r="I19" s="26" t="s">
        <v>64</v>
      </c>
      <c r="J19" s="26">
        <v>24477014</v>
      </c>
      <c r="K19" s="11" t="s">
        <v>460</v>
      </c>
      <c r="L19" s="11" t="s">
        <v>719</v>
      </c>
      <c r="M19" s="26" t="s">
        <v>37</v>
      </c>
      <c r="N19" s="28">
        <v>4</v>
      </c>
      <c r="O19" s="12">
        <f t="shared" si="0"/>
        <v>13.273999999999999</v>
      </c>
      <c r="P19" s="12">
        <v>13.273999999999999</v>
      </c>
      <c r="Q19" s="12">
        <v>0</v>
      </c>
      <c r="R19" s="24" t="s">
        <v>720</v>
      </c>
      <c r="S19" s="11" t="s">
        <v>16</v>
      </c>
      <c r="T19" s="26" t="s">
        <v>38</v>
      </c>
      <c r="U19" s="26" t="s">
        <v>38</v>
      </c>
      <c r="V19" s="29"/>
    </row>
    <row r="20" spans="1:22" s="30" customFormat="1" ht="15" customHeight="1" x14ac:dyDescent="0.3">
      <c r="A20" s="7" t="s">
        <v>477</v>
      </c>
      <c r="B20" s="26" t="s">
        <v>20</v>
      </c>
      <c r="C20" s="26" t="s">
        <v>9</v>
      </c>
      <c r="D20" s="26" t="s">
        <v>65</v>
      </c>
      <c r="E20" s="26" t="s">
        <v>66</v>
      </c>
      <c r="F20" s="26" t="s">
        <v>34</v>
      </c>
      <c r="G20" s="26" t="s">
        <v>35</v>
      </c>
      <c r="H20" s="27">
        <v>8000002000033</v>
      </c>
      <c r="I20" s="26" t="s">
        <v>67</v>
      </c>
      <c r="J20" s="26">
        <v>25597491</v>
      </c>
      <c r="K20" s="11" t="s">
        <v>460</v>
      </c>
      <c r="L20" s="11" t="s">
        <v>719</v>
      </c>
      <c r="M20" s="26" t="s">
        <v>37</v>
      </c>
      <c r="N20" s="28">
        <v>4</v>
      </c>
      <c r="O20" s="12">
        <f t="shared" si="0"/>
        <v>15.279</v>
      </c>
      <c r="P20" s="12">
        <v>15.279</v>
      </c>
      <c r="Q20" s="12">
        <v>0</v>
      </c>
      <c r="R20" s="24" t="s">
        <v>720</v>
      </c>
      <c r="S20" s="11" t="s">
        <v>16</v>
      </c>
      <c r="T20" s="26" t="s">
        <v>38</v>
      </c>
      <c r="U20" s="26" t="s">
        <v>38</v>
      </c>
      <c r="V20" s="29"/>
    </row>
    <row r="21" spans="1:22" s="30" customFormat="1" ht="15" customHeight="1" x14ac:dyDescent="0.3">
      <c r="A21" s="7" t="s">
        <v>478</v>
      </c>
      <c r="B21" s="26" t="s">
        <v>20</v>
      </c>
      <c r="C21" s="26" t="s">
        <v>9</v>
      </c>
      <c r="D21" s="26" t="s">
        <v>68</v>
      </c>
      <c r="E21" s="26" t="s">
        <v>69</v>
      </c>
      <c r="F21" s="26" t="s">
        <v>34</v>
      </c>
      <c r="G21" s="26" t="s">
        <v>35</v>
      </c>
      <c r="H21" s="27">
        <v>8000002000035</v>
      </c>
      <c r="I21" s="26" t="s">
        <v>70</v>
      </c>
      <c r="J21" s="26">
        <v>25944729</v>
      </c>
      <c r="K21" s="11" t="s">
        <v>460</v>
      </c>
      <c r="L21" s="11" t="s">
        <v>719</v>
      </c>
      <c r="M21" s="26" t="s">
        <v>37</v>
      </c>
      <c r="N21" s="28">
        <v>4</v>
      </c>
      <c r="O21" s="12">
        <f t="shared" si="0"/>
        <v>5.0979999999999999</v>
      </c>
      <c r="P21" s="12">
        <v>5.0979999999999999</v>
      </c>
      <c r="Q21" s="12">
        <v>0</v>
      </c>
      <c r="R21" s="24" t="s">
        <v>720</v>
      </c>
      <c r="S21" s="11" t="s">
        <v>16</v>
      </c>
      <c r="T21" s="26" t="s">
        <v>38</v>
      </c>
      <c r="U21" s="26" t="s">
        <v>38</v>
      </c>
      <c r="V21" s="29"/>
    </row>
    <row r="22" spans="1:22" s="30" customFormat="1" ht="15" customHeight="1" x14ac:dyDescent="0.3">
      <c r="A22" s="7" t="s">
        <v>479</v>
      </c>
      <c r="B22" s="26" t="s">
        <v>20</v>
      </c>
      <c r="C22" s="26" t="s">
        <v>9</v>
      </c>
      <c r="D22" s="26" t="s">
        <v>71</v>
      </c>
      <c r="E22" s="26" t="s">
        <v>72</v>
      </c>
      <c r="F22" s="26" t="s">
        <v>34</v>
      </c>
      <c r="G22" s="26" t="s">
        <v>35</v>
      </c>
      <c r="H22" s="27">
        <v>8000002000036</v>
      </c>
      <c r="I22" s="26" t="s">
        <v>73</v>
      </c>
      <c r="J22" s="26">
        <v>26107294</v>
      </c>
      <c r="K22" s="11" t="s">
        <v>460</v>
      </c>
      <c r="L22" s="11" t="s">
        <v>719</v>
      </c>
      <c r="M22" s="26" t="s">
        <v>37</v>
      </c>
      <c r="N22" s="28">
        <v>4</v>
      </c>
      <c r="O22" s="12">
        <f t="shared" si="0"/>
        <v>12.728</v>
      </c>
      <c r="P22" s="12">
        <v>12.728</v>
      </c>
      <c r="Q22" s="12">
        <v>0</v>
      </c>
      <c r="R22" s="24" t="s">
        <v>720</v>
      </c>
      <c r="S22" s="11" t="s">
        <v>16</v>
      </c>
      <c r="T22" s="26" t="s">
        <v>38</v>
      </c>
      <c r="U22" s="26" t="s">
        <v>38</v>
      </c>
      <c r="V22" s="29"/>
    </row>
    <row r="23" spans="1:22" s="30" customFormat="1" ht="15" customHeight="1" x14ac:dyDescent="0.3">
      <c r="A23" s="7" t="s">
        <v>480</v>
      </c>
      <c r="B23" s="26" t="s">
        <v>20</v>
      </c>
      <c r="C23" s="26" t="s">
        <v>9</v>
      </c>
      <c r="D23" s="26" t="s">
        <v>74</v>
      </c>
      <c r="E23" s="26" t="s">
        <v>75</v>
      </c>
      <c r="F23" s="26" t="s">
        <v>34</v>
      </c>
      <c r="G23" s="26" t="s">
        <v>35</v>
      </c>
      <c r="H23" s="27">
        <v>8000002000038</v>
      </c>
      <c r="I23" s="26" t="s">
        <v>76</v>
      </c>
      <c r="J23" s="26">
        <v>25768691</v>
      </c>
      <c r="K23" s="11" t="s">
        <v>460</v>
      </c>
      <c r="L23" s="11" t="s">
        <v>719</v>
      </c>
      <c r="M23" s="26" t="s">
        <v>37</v>
      </c>
      <c r="N23" s="28">
        <v>4</v>
      </c>
      <c r="O23" s="12">
        <f t="shared" si="0"/>
        <v>6.9770000000000003</v>
      </c>
      <c r="P23" s="12">
        <v>6.9770000000000003</v>
      </c>
      <c r="Q23" s="12">
        <v>0</v>
      </c>
      <c r="R23" s="24" t="s">
        <v>720</v>
      </c>
      <c r="S23" s="11" t="s">
        <v>16</v>
      </c>
      <c r="T23" s="26" t="s">
        <v>38</v>
      </c>
      <c r="U23" s="26" t="s">
        <v>38</v>
      </c>
      <c r="V23" s="29"/>
    </row>
    <row r="24" spans="1:22" s="30" customFormat="1" ht="15" customHeight="1" x14ac:dyDescent="0.3">
      <c r="A24" s="7" t="s">
        <v>481</v>
      </c>
      <c r="B24" s="26" t="s">
        <v>20</v>
      </c>
      <c r="C24" s="26" t="s">
        <v>9</v>
      </c>
      <c r="D24" s="26" t="s">
        <v>77</v>
      </c>
      <c r="E24" s="26" t="s">
        <v>75</v>
      </c>
      <c r="F24" s="26" t="s">
        <v>34</v>
      </c>
      <c r="G24" s="26" t="s">
        <v>35</v>
      </c>
      <c r="H24" s="27">
        <v>8000002000039</v>
      </c>
      <c r="I24" s="26" t="s">
        <v>78</v>
      </c>
      <c r="J24" s="26">
        <v>24858075</v>
      </c>
      <c r="K24" s="11" t="s">
        <v>460</v>
      </c>
      <c r="L24" s="11" t="s">
        <v>719</v>
      </c>
      <c r="M24" s="26" t="s">
        <v>37</v>
      </c>
      <c r="N24" s="28">
        <v>4</v>
      </c>
      <c r="O24" s="12">
        <f t="shared" si="0"/>
        <v>17.253</v>
      </c>
      <c r="P24" s="12">
        <v>17.253</v>
      </c>
      <c r="Q24" s="12">
        <v>0</v>
      </c>
      <c r="R24" s="24" t="s">
        <v>720</v>
      </c>
      <c r="S24" s="11" t="s">
        <v>16</v>
      </c>
      <c r="T24" s="26" t="s">
        <v>38</v>
      </c>
      <c r="U24" s="26" t="s">
        <v>38</v>
      </c>
      <c r="V24" s="29"/>
    </row>
    <row r="25" spans="1:22" s="30" customFormat="1" ht="15" customHeight="1" x14ac:dyDescent="0.3">
      <c r="A25" s="7" t="s">
        <v>482</v>
      </c>
      <c r="B25" s="26" t="s">
        <v>20</v>
      </c>
      <c r="C25" s="26" t="s">
        <v>9</v>
      </c>
      <c r="D25" s="26" t="s">
        <v>80</v>
      </c>
      <c r="E25" s="26" t="s">
        <v>81</v>
      </c>
      <c r="F25" s="26" t="s">
        <v>34</v>
      </c>
      <c r="G25" s="26" t="s">
        <v>35</v>
      </c>
      <c r="H25" s="27">
        <v>8000002000045</v>
      </c>
      <c r="I25" s="26" t="s">
        <v>82</v>
      </c>
      <c r="J25" s="26">
        <v>25948469</v>
      </c>
      <c r="K25" s="11" t="s">
        <v>460</v>
      </c>
      <c r="L25" s="11" t="s">
        <v>719</v>
      </c>
      <c r="M25" s="26" t="s">
        <v>37</v>
      </c>
      <c r="N25" s="28">
        <v>4</v>
      </c>
      <c r="O25" s="12">
        <f t="shared" si="0"/>
        <v>8.8970000000000002</v>
      </c>
      <c r="P25" s="12">
        <v>8.8970000000000002</v>
      </c>
      <c r="Q25" s="12">
        <v>0</v>
      </c>
      <c r="R25" s="24" t="s">
        <v>720</v>
      </c>
      <c r="S25" s="11" t="s">
        <v>16</v>
      </c>
      <c r="T25" s="26" t="s">
        <v>38</v>
      </c>
      <c r="U25" s="26" t="s">
        <v>38</v>
      </c>
      <c r="V25" s="29"/>
    </row>
    <row r="26" spans="1:22" s="30" customFormat="1" ht="15" customHeight="1" x14ac:dyDescent="0.3">
      <c r="A26" s="7" t="s">
        <v>483</v>
      </c>
      <c r="B26" s="26" t="s">
        <v>20</v>
      </c>
      <c r="C26" s="26" t="s">
        <v>9</v>
      </c>
      <c r="D26" s="26" t="s">
        <v>83</v>
      </c>
      <c r="E26" s="26" t="s">
        <v>84</v>
      </c>
      <c r="F26" s="26" t="s">
        <v>34</v>
      </c>
      <c r="G26" s="26" t="s">
        <v>35</v>
      </c>
      <c r="H26" s="27">
        <v>8000002000050</v>
      </c>
      <c r="I26" s="26" t="s">
        <v>85</v>
      </c>
      <c r="J26" s="26">
        <v>83329635</v>
      </c>
      <c r="K26" s="11" t="s">
        <v>460</v>
      </c>
      <c r="L26" s="11" t="s">
        <v>719</v>
      </c>
      <c r="M26" s="26" t="s">
        <v>37</v>
      </c>
      <c r="N26" s="28">
        <v>4</v>
      </c>
      <c r="O26" s="12">
        <f t="shared" si="0"/>
        <v>14.079000000000001</v>
      </c>
      <c r="P26" s="12">
        <v>14.079000000000001</v>
      </c>
      <c r="Q26" s="12">
        <v>0</v>
      </c>
      <c r="R26" s="24" t="s">
        <v>720</v>
      </c>
      <c r="S26" s="11" t="s">
        <v>16</v>
      </c>
      <c r="T26" s="26" t="s">
        <v>38</v>
      </c>
      <c r="U26" s="26" t="s">
        <v>38</v>
      </c>
      <c r="V26" s="29"/>
    </row>
    <row r="27" spans="1:22" s="30" customFormat="1" ht="15" customHeight="1" x14ac:dyDescent="0.3">
      <c r="A27" s="7" t="s">
        <v>484</v>
      </c>
      <c r="B27" s="26" t="s">
        <v>20</v>
      </c>
      <c r="C27" s="26" t="s">
        <v>9</v>
      </c>
      <c r="D27" s="26" t="s">
        <v>86</v>
      </c>
      <c r="E27" s="26" t="s">
        <v>84</v>
      </c>
      <c r="F27" s="26" t="s">
        <v>34</v>
      </c>
      <c r="G27" s="26" t="s">
        <v>35</v>
      </c>
      <c r="H27" s="27">
        <v>8000002000051</v>
      </c>
      <c r="I27" s="26" t="s">
        <v>87</v>
      </c>
      <c r="J27" s="26">
        <v>25257212</v>
      </c>
      <c r="K27" s="11" t="s">
        <v>460</v>
      </c>
      <c r="L27" s="11" t="s">
        <v>719</v>
      </c>
      <c r="M27" s="26" t="s">
        <v>37</v>
      </c>
      <c r="N27" s="28">
        <v>4</v>
      </c>
      <c r="O27" s="12">
        <f t="shared" si="0"/>
        <v>6.9950000000000001</v>
      </c>
      <c r="P27" s="12">
        <v>6.9950000000000001</v>
      </c>
      <c r="Q27" s="12">
        <v>0</v>
      </c>
      <c r="R27" s="24" t="s">
        <v>720</v>
      </c>
      <c r="S27" s="11" t="s">
        <v>16</v>
      </c>
      <c r="T27" s="26" t="s">
        <v>38</v>
      </c>
      <c r="U27" s="26" t="s">
        <v>38</v>
      </c>
      <c r="V27" s="29"/>
    </row>
    <row r="28" spans="1:22" s="30" customFormat="1" ht="15" customHeight="1" x14ac:dyDescent="0.3">
      <c r="A28" s="7" t="s">
        <v>485</v>
      </c>
      <c r="B28" s="26" t="s">
        <v>20</v>
      </c>
      <c r="C28" s="26" t="s">
        <v>9</v>
      </c>
      <c r="D28" s="26" t="s">
        <v>88</v>
      </c>
      <c r="E28" s="26" t="s">
        <v>89</v>
      </c>
      <c r="F28" s="26" t="s">
        <v>34</v>
      </c>
      <c r="G28" s="26" t="s">
        <v>35</v>
      </c>
      <c r="H28" s="27">
        <v>8000002000054</v>
      </c>
      <c r="I28" s="26" t="s">
        <v>90</v>
      </c>
      <c r="J28" s="26">
        <v>24818710</v>
      </c>
      <c r="K28" s="11" t="s">
        <v>460</v>
      </c>
      <c r="L28" s="11" t="s">
        <v>719</v>
      </c>
      <c r="M28" s="26" t="s">
        <v>37</v>
      </c>
      <c r="N28" s="28">
        <v>4</v>
      </c>
      <c r="O28" s="12">
        <f t="shared" si="0"/>
        <v>10.901</v>
      </c>
      <c r="P28" s="12">
        <v>10.901</v>
      </c>
      <c r="Q28" s="12">
        <v>0</v>
      </c>
      <c r="R28" s="24" t="s">
        <v>720</v>
      </c>
      <c r="S28" s="11" t="s">
        <v>16</v>
      </c>
      <c r="T28" s="26" t="s">
        <v>38</v>
      </c>
      <c r="U28" s="26" t="s">
        <v>38</v>
      </c>
      <c r="V28" s="29"/>
    </row>
    <row r="29" spans="1:22" s="30" customFormat="1" ht="15" customHeight="1" x14ac:dyDescent="0.3">
      <c r="A29" s="7" t="s">
        <v>486</v>
      </c>
      <c r="B29" s="26" t="s">
        <v>20</v>
      </c>
      <c r="C29" s="26" t="s">
        <v>9</v>
      </c>
      <c r="D29" s="26" t="s">
        <v>629</v>
      </c>
      <c r="E29" s="26" t="s">
        <v>91</v>
      </c>
      <c r="F29" s="26" t="s">
        <v>34</v>
      </c>
      <c r="G29" s="26" t="s">
        <v>35</v>
      </c>
      <c r="H29" s="27">
        <v>8000002000055</v>
      </c>
      <c r="I29" s="26" t="s">
        <v>92</v>
      </c>
      <c r="J29" s="26">
        <v>9082554</v>
      </c>
      <c r="K29" s="11" t="s">
        <v>460</v>
      </c>
      <c r="L29" s="11" t="s">
        <v>719</v>
      </c>
      <c r="M29" s="26" t="s">
        <v>37</v>
      </c>
      <c r="N29" s="28">
        <v>8</v>
      </c>
      <c r="O29" s="12">
        <f t="shared" si="0"/>
        <v>24.57</v>
      </c>
      <c r="P29" s="12">
        <v>24.57</v>
      </c>
      <c r="Q29" s="12">
        <v>0</v>
      </c>
      <c r="R29" s="24" t="s">
        <v>720</v>
      </c>
      <c r="S29" s="11" t="s">
        <v>16</v>
      </c>
      <c r="T29" s="26" t="s">
        <v>38</v>
      </c>
      <c r="U29" s="26" t="s">
        <v>38</v>
      </c>
      <c r="V29" s="29"/>
    </row>
    <row r="30" spans="1:22" s="30" customFormat="1" ht="15" customHeight="1" x14ac:dyDescent="0.3">
      <c r="A30" s="7" t="s">
        <v>487</v>
      </c>
      <c r="B30" s="26" t="s">
        <v>20</v>
      </c>
      <c r="C30" s="26" t="s">
        <v>9</v>
      </c>
      <c r="D30" s="26" t="s">
        <v>628</v>
      </c>
      <c r="E30" s="26" t="s">
        <v>91</v>
      </c>
      <c r="F30" s="26" t="s">
        <v>34</v>
      </c>
      <c r="G30" s="26" t="s">
        <v>35</v>
      </c>
      <c r="H30" s="27">
        <v>8000002000056</v>
      </c>
      <c r="I30" s="26" t="s">
        <v>93</v>
      </c>
      <c r="J30" s="26">
        <v>9439158</v>
      </c>
      <c r="K30" s="11" t="s">
        <v>460</v>
      </c>
      <c r="L30" s="11" t="s">
        <v>719</v>
      </c>
      <c r="M30" s="26" t="s">
        <v>37</v>
      </c>
      <c r="N30" s="28">
        <v>8</v>
      </c>
      <c r="O30" s="12">
        <f t="shared" si="0"/>
        <v>38.534999999999997</v>
      </c>
      <c r="P30" s="12">
        <v>38.534999999999997</v>
      </c>
      <c r="Q30" s="12">
        <v>0</v>
      </c>
      <c r="R30" s="24" t="s">
        <v>720</v>
      </c>
      <c r="S30" s="11" t="s">
        <v>16</v>
      </c>
      <c r="T30" s="26" t="s">
        <v>38</v>
      </c>
      <c r="U30" s="26" t="s">
        <v>38</v>
      </c>
      <c r="V30" s="29"/>
    </row>
    <row r="31" spans="1:22" s="30" customFormat="1" ht="15" customHeight="1" x14ac:dyDescent="0.3">
      <c r="A31" s="7" t="s">
        <v>488</v>
      </c>
      <c r="B31" s="26" t="s">
        <v>20</v>
      </c>
      <c r="C31" s="26" t="s">
        <v>9</v>
      </c>
      <c r="D31" s="26" t="s">
        <v>94</v>
      </c>
      <c r="E31" s="26" t="s">
        <v>95</v>
      </c>
      <c r="F31" s="26" t="s">
        <v>34</v>
      </c>
      <c r="G31" s="26" t="s">
        <v>35</v>
      </c>
      <c r="H31" s="27">
        <v>8000002000059</v>
      </c>
      <c r="I31" s="26" t="s">
        <v>96</v>
      </c>
      <c r="J31" s="26" t="s">
        <v>618</v>
      </c>
      <c r="K31" s="11" t="s">
        <v>460</v>
      </c>
      <c r="L31" s="11" t="s">
        <v>719</v>
      </c>
      <c r="M31" s="26" t="s">
        <v>37</v>
      </c>
      <c r="N31" s="28">
        <v>4</v>
      </c>
      <c r="O31" s="12">
        <f t="shared" si="0"/>
        <v>11.302</v>
      </c>
      <c r="P31" s="12">
        <v>11.302</v>
      </c>
      <c r="Q31" s="12">
        <v>0</v>
      </c>
      <c r="R31" s="24" t="s">
        <v>720</v>
      </c>
      <c r="S31" s="11" t="s">
        <v>16</v>
      </c>
      <c r="T31" s="26" t="s">
        <v>38</v>
      </c>
      <c r="U31" s="26" t="s">
        <v>38</v>
      </c>
      <c r="V31" s="29"/>
    </row>
    <row r="32" spans="1:22" s="30" customFormat="1" ht="15" customHeight="1" x14ac:dyDescent="0.3">
      <c r="A32" s="7" t="s">
        <v>489</v>
      </c>
      <c r="B32" s="26" t="s">
        <v>20</v>
      </c>
      <c r="C32" s="26" t="s">
        <v>9</v>
      </c>
      <c r="D32" s="26" t="s">
        <v>97</v>
      </c>
      <c r="E32" s="26" t="s">
        <v>98</v>
      </c>
      <c r="F32" s="26" t="s">
        <v>34</v>
      </c>
      <c r="G32" s="26" t="s">
        <v>35</v>
      </c>
      <c r="H32" s="27">
        <v>8000002000060</v>
      </c>
      <c r="I32" s="26" t="s">
        <v>99</v>
      </c>
      <c r="J32" s="26">
        <v>83714909</v>
      </c>
      <c r="K32" s="11" t="s">
        <v>460</v>
      </c>
      <c r="L32" s="11" t="s">
        <v>719</v>
      </c>
      <c r="M32" s="26" t="s">
        <v>37</v>
      </c>
      <c r="N32" s="28">
        <v>4</v>
      </c>
      <c r="O32" s="12">
        <f t="shared" si="0"/>
        <v>20.573</v>
      </c>
      <c r="P32" s="12">
        <v>20.573</v>
      </c>
      <c r="Q32" s="12">
        <v>0</v>
      </c>
      <c r="R32" s="24" t="s">
        <v>720</v>
      </c>
      <c r="S32" s="11" t="s">
        <v>16</v>
      </c>
      <c r="T32" s="26" t="s">
        <v>38</v>
      </c>
      <c r="U32" s="26" t="s">
        <v>38</v>
      </c>
      <c r="V32" s="29"/>
    </row>
    <row r="33" spans="1:22" s="30" customFormat="1" ht="15" customHeight="1" x14ac:dyDescent="0.3">
      <c r="A33" s="7" t="s">
        <v>490</v>
      </c>
      <c r="B33" s="26" t="s">
        <v>20</v>
      </c>
      <c r="C33" s="26" t="s">
        <v>9</v>
      </c>
      <c r="D33" s="26" t="s">
        <v>100</v>
      </c>
      <c r="E33" s="26" t="s">
        <v>101</v>
      </c>
      <c r="F33" s="26" t="s">
        <v>34</v>
      </c>
      <c r="G33" s="26" t="s">
        <v>35</v>
      </c>
      <c r="H33" s="27">
        <v>8000002000061</v>
      </c>
      <c r="I33" s="26" t="s">
        <v>102</v>
      </c>
      <c r="J33" s="26">
        <v>83636249</v>
      </c>
      <c r="K33" s="11" t="s">
        <v>460</v>
      </c>
      <c r="L33" s="11" t="s">
        <v>719</v>
      </c>
      <c r="M33" s="26" t="s">
        <v>37</v>
      </c>
      <c r="N33" s="28">
        <v>4</v>
      </c>
      <c r="O33" s="12">
        <f t="shared" si="0"/>
        <v>12.285</v>
      </c>
      <c r="P33" s="12">
        <v>12.285</v>
      </c>
      <c r="Q33" s="12">
        <v>0</v>
      </c>
      <c r="R33" s="24" t="s">
        <v>720</v>
      </c>
      <c r="S33" s="11" t="s">
        <v>16</v>
      </c>
      <c r="T33" s="26" t="s">
        <v>38</v>
      </c>
      <c r="U33" s="26" t="s">
        <v>38</v>
      </c>
      <c r="V33" s="29"/>
    </row>
    <row r="34" spans="1:22" s="30" customFormat="1" ht="15" customHeight="1" x14ac:dyDescent="0.3">
      <c r="A34" s="7" t="s">
        <v>491</v>
      </c>
      <c r="B34" s="26" t="s">
        <v>20</v>
      </c>
      <c r="C34" s="26" t="s">
        <v>9</v>
      </c>
      <c r="D34" s="26" t="s">
        <v>103</v>
      </c>
      <c r="E34" s="26" t="s">
        <v>104</v>
      </c>
      <c r="F34" s="26" t="s">
        <v>34</v>
      </c>
      <c r="G34" s="26" t="s">
        <v>35</v>
      </c>
      <c r="H34" s="27">
        <v>8000002000062</v>
      </c>
      <c r="I34" s="26" t="s">
        <v>105</v>
      </c>
      <c r="J34" s="26">
        <v>83386956</v>
      </c>
      <c r="K34" s="11" t="s">
        <v>460</v>
      </c>
      <c r="L34" s="11" t="s">
        <v>719</v>
      </c>
      <c r="M34" s="26" t="s">
        <v>37</v>
      </c>
      <c r="N34" s="28">
        <v>4</v>
      </c>
      <c r="O34" s="12">
        <f t="shared" si="0"/>
        <v>8.2850000000000001</v>
      </c>
      <c r="P34" s="12">
        <v>8.2850000000000001</v>
      </c>
      <c r="Q34" s="12">
        <v>0</v>
      </c>
      <c r="R34" s="24" t="s">
        <v>720</v>
      </c>
      <c r="S34" s="11" t="s">
        <v>16</v>
      </c>
      <c r="T34" s="26" t="s">
        <v>38</v>
      </c>
      <c r="U34" s="26" t="s">
        <v>38</v>
      </c>
      <c r="V34" s="29"/>
    </row>
    <row r="35" spans="1:22" s="30" customFormat="1" ht="15" customHeight="1" x14ac:dyDescent="0.3">
      <c r="A35" s="7" t="s">
        <v>492</v>
      </c>
      <c r="B35" s="26" t="s">
        <v>20</v>
      </c>
      <c r="C35" s="26" t="s">
        <v>9</v>
      </c>
      <c r="D35" s="26" t="s">
        <v>106</v>
      </c>
      <c r="E35" s="26" t="s">
        <v>101</v>
      </c>
      <c r="F35" s="26" t="s">
        <v>34</v>
      </c>
      <c r="G35" s="26" t="s">
        <v>35</v>
      </c>
      <c r="H35" s="27">
        <v>8000002000063</v>
      </c>
      <c r="I35" s="26" t="s">
        <v>107</v>
      </c>
      <c r="J35" s="26">
        <v>23411662</v>
      </c>
      <c r="K35" s="11" t="s">
        <v>460</v>
      </c>
      <c r="L35" s="11" t="s">
        <v>719</v>
      </c>
      <c r="M35" s="26" t="s">
        <v>37</v>
      </c>
      <c r="N35" s="28">
        <v>4</v>
      </c>
      <c r="O35" s="12">
        <f t="shared" si="0"/>
        <v>11.728999999999999</v>
      </c>
      <c r="P35" s="12">
        <v>11.728999999999999</v>
      </c>
      <c r="Q35" s="12">
        <v>0</v>
      </c>
      <c r="R35" s="24" t="s">
        <v>720</v>
      </c>
      <c r="S35" s="11" t="s">
        <v>16</v>
      </c>
      <c r="T35" s="26" t="s">
        <v>38</v>
      </c>
      <c r="U35" s="26" t="s">
        <v>38</v>
      </c>
      <c r="V35" s="29"/>
    </row>
    <row r="36" spans="1:22" s="30" customFormat="1" ht="15" customHeight="1" x14ac:dyDescent="0.3">
      <c r="A36" s="7" t="s">
        <v>493</v>
      </c>
      <c r="B36" s="26" t="s">
        <v>20</v>
      </c>
      <c r="C36" s="26" t="s">
        <v>9</v>
      </c>
      <c r="D36" s="26" t="s">
        <v>108</v>
      </c>
      <c r="E36" s="26" t="s">
        <v>109</v>
      </c>
      <c r="F36" s="26" t="s">
        <v>34</v>
      </c>
      <c r="G36" s="26" t="s">
        <v>35</v>
      </c>
      <c r="H36" s="27">
        <v>8000002000066</v>
      </c>
      <c r="I36" s="26" t="s">
        <v>110</v>
      </c>
      <c r="J36" s="26">
        <v>25962525</v>
      </c>
      <c r="K36" s="11" t="s">
        <v>460</v>
      </c>
      <c r="L36" s="11" t="s">
        <v>719</v>
      </c>
      <c r="M36" s="26" t="s">
        <v>37</v>
      </c>
      <c r="N36" s="28">
        <v>4</v>
      </c>
      <c r="O36" s="12">
        <f t="shared" si="0"/>
        <v>7.968</v>
      </c>
      <c r="P36" s="12">
        <v>7.968</v>
      </c>
      <c r="Q36" s="12">
        <v>0</v>
      </c>
      <c r="R36" s="24" t="s">
        <v>720</v>
      </c>
      <c r="S36" s="11" t="s">
        <v>16</v>
      </c>
      <c r="T36" s="26" t="s">
        <v>38</v>
      </c>
      <c r="U36" s="26" t="s">
        <v>38</v>
      </c>
      <c r="V36" s="29"/>
    </row>
    <row r="37" spans="1:22" s="30" customFormat="1" ht="15" customHeight="1" x14ac:dyDescent="0.3">
      <c r="A37" s="7" t="s">
        <v>494</v>
      </c>
      <c r="B37" s="26" t="s">
        <v>20</v>
      </c>
      <c r="C37" s="26" t="s">
        <v>9</v>
      </c>
      <c r="D37" s="26" t="s">
        <v>111</v>
      </c>
      <c r="E37" s="26" t="s">
        <v>112</v>
      </c>
      <c r="F37" s="26" t="s">
        <v>34</v>
      </c>
      <c r="G37" s="26" t="s">
        <v>35</v>
      </c>
      <c r="H37" s="27">
        <v>8000002000068</v>
      </c>
      <c r="I37" s="26" t="s">
        <v>113</v>
      </c>
      <c r="J37" s="26">
        <v>24275252</v>
      </c>
      <c r="K37" s="11" t="s">
        <v>460</v>
      </c>
      <c r="L37" s="11" t="s">
        <v>719</v>
      </c>
      <c r="M37" s="26" t="s">
        <v>37</v>
      </c>
      <c r="N37" s="28">
        <v>4</v>
      </c>
      <c r="O37" s="12">
        <f t="shared" si="0"/>
        <v>10.509</v>
      </c>
      <c r="P37" s="12">
        <v>10.509</v>
      </c>
      <c r="Q37" s="12">
        <v>0</v>
      </c>
      <c r="R37" s="24" t="s">
        <v>720</v>
      </c>
      <c r="S37" s="11" t="s">
        <v>16</v>
      </c>
      <c r="T37" s="26" t="s">
        <v>38</v>
      </c>
      <c r="U37" s="26" t="s">
        <v>38</v>
      </c>
      <c r="V37" s="29"/>
    </row>
    <row r="38" spans="1:22" s="30" customFormat="1" ht="15" customHeight="1" x14ac:dyDescent="0.3">
      <c r="A38" s="7" t="s">
        <v>495</v>
      </c>
      <c r="B38" s="26" t="s">
        <v>20</v>
      </c>
      <c r="C38" s="26" t="s">
        <v>9</v>
      </c>
      <c r="D38" s="26" t="s">
        <v>114</v>
      </c>
      <c r="E38" s="26" t="s">
        <v>115</v>
      </c>
      <c r="F38" s="26" t="s">
        <v>34</v>
      </c>
      <c r="G38" s="26" t="s">
        <v>35</v>
      </c>
      <c r="H38" s="27">
        <v>8000002000069</v>
      </c>
      <c r="I38" s="26" t="s">
        <v>116</v>
      </c>
      <c r="J38" s="26">
        <v>97227269</v>
      </c>
      <c r="K38" s="11" t="s">
        <v>460</v>
      </c>
      <c r="L38" s="11" t="s">
        <v>719</v>
      </c>
      <c r="M38" s="26" t="s">
        <v>37</v>
      </c>
      <c r="N38" s="28">
        <v>5</v>
      </c>
      <c r="O38" s="12">
        <f t="shared" si="0"/>
        <v>17.972999999999999</v>
      </c>
      <c r="P38" s="12">
        <v>17.972999999999999</v>
      </c>
      <c r="Q38" s="12">
        <v>0</v>
      </c>
      <c r="R38" s="24" t="s">
        <v>720</v>
      </c>
      <c r="S38" s="11" t="s">
        <v>16</v>
      </c>
      <c r="T38" s="26" t="s">
        <v>38</v>
      </c>
      <c r="U38" s="26" t="s">
        <v>38</v>
      </c>
      <c r="V38" s="29"/>
    </row>
    <row r="39" spans="1:22" s="30" customFormat="1" ht="15" customHeight="1" x14ac:dyDescent="0.3">
      <c r="A39" s="7" t="s">
        <v>496</v>
      </c>
      <c r="B39" s="26" t="s">
        <v>20</v>
      </c>
      <c r="C39" s="26" t="s">
        <v>9</v>
      </c>
      <c r="D39" s="26" t="s">
        <v>117</v>
      </c>
      <c r="E39" s="26" t="s">
        <v>118</v>
      </c>
      <c r="F39" s="26" t="s">
        <v>34</v>
      </c>
      <c r="G39" s="26" t="s">
        <v>35</v>
      </c>
      <c r="H39" s="27">
        <v>8000002000070</v>
      </c>
      <c r="I39" s="26" t="s">
        <v>119</v>
      </c>
      <c r="J39" s="26">
        <v>24917658</v>
      </c>
      <c r="K39" s="11" t="s">
        <v>460</v>
      </c>
      <c r="L39" s="11" t="s">
        <v>719</v>
      </c>
      <c r="M39" s="26" t="s">
        <v>37</v>
      </c>
      <c r="N39" s="28">
        <v>4</v>
      </c>
      <c r="O39" s="12">
        <f t="shared" si="0"/>
        <v>14.487</v>
      </c>
      <c r="P39" s="12">
        <v>14.487</v>
      </c>
      <c r="Q39" s="12">
        <v>0</v>
      </c>
      <c r="R39" s="24" t="s">
        <v>720</v>
      </c>
      <c r="S39" s="11" t="s">
        <v>16</v>
      </c>
      <c r="T39" s="26" t="s">
        <v>38</v>
      </c>
      <c r="U39" s="26" t="s">
        <v>38</v>
      </c>
      <c r="V39" s="29"/>
    </row>
    <row r="40" spans="1:22" s="30" customFormat="1" ht="15" customHeight="1" x14ac:dyDescent="0.3">
      <c r="A40" s="7" t="s">
        <v>497</v>
      </c>
      <c r="B40" s="26" t="s">
        <v>20</v>
      </c>
      <c r="C40" s="26" t="s">
        <v>9</v>
      </c>
      <c r="D40" s="26" t="s">
        <v>120</v>
      </c>
      <c r="E40" s="26" t="s">
        <v>121</v>
      </c>
      <c r="F40" s="26" t="s">
        <v>34</v>
      </c>
      <c r="G40" s="26" t="s">
        <v>35</v>
      </c>
      <c r="H40" s="27">
        <v>8000002000074</v>
      </c>
      <c r="I40" s="26" t="s">
        <v>122</v>
      </c>
      <c r="J40" s="26">
        <v>83636279</v>
      </c>
      <c r="K40" s="11" t="s">
        <v>460</v>
      </c>
      <c r="L40" s="11" t="s">
        <v>719</v>
      </c>
      <c r="M40" s="26" t="s">
        <v>37</v>
      </c>
      <c r="N40" s="28">
        <v>4</v>
      </c>
      <c r="O40" s="12">
        <f t="shared" si="0"/>
        <v>12.731</v>
      </c>
      <c r="P40" s="12">
        <v>12.731</v>
      </c>
      <c r="Q40" s="12">
        <v>0</v>
      </c>
      <c r="R40" s="24" t="s">
        <v>720</v>
      </c>
      <c r="S40" s="11" t="s">
        <v>16</v>
      </c>
      <c r="T40" s="26" t="s">
        <v>38</v>
      </c>
      <c r="U40" s="26" t="s">
        <v>38</v>
      </c>
      <c r="V40" s="29"/>
    </row>
    <row r="41" spans="1:22" s="30" customFormat="1" ht="15" customHeight="1" x14ac:dyDescent="0.3">
      <c r="A41" s="7" t="s">
        <v>498</v>
      </c>
      <c r="B41" s="26" t="s">
        <v>20</v>
      </c>
      <c r="C41" s="26" t="s">
        <v>9</v>
      </c>
      <c r="D41" s="26" t="s">
        <v>123</v>
      </c>
      <c r="E41" s="26" t="s">
        <v>124</v>
      </c>
      <c r="F41" s="26" t="s">
        <v>34</v>
      </c>
      <c r="G41" s="26" t="s">
        <v>35</v>
      </c>
      <c r="H41" s="27">
        <v>8000002000075</v>
      </c>
      <c r="I41" s="26" t="s">
        <v>125</v>
      </c>
      <c r="J41" s="26" t="s">
        <v>662</v>
      </c>
      <c r="K41" s="11" t="s">
        <v>460</v>
      </c>
      <c r="L41" s="11" t="s">
        <v>719</v>
      </c>
      <c r="M41" s="26" t="s">
        <v>37</v>
      </c>
      <c r="N41" s="28">
        <v>8</v>
      </c>
      <c r="O41" s="12">
        <f t="shared" si="0"/>
        <v>4.5149999999999997</v>
      </c>
      <c r="P41" s="12">
        <v>4.5149999999999997</v>
      </c>
      <c r="Q41" s="12">
        <v>0</v>
      </c>
      <c r="R41" s="24" t="s">
        <v>720</v>
      </c>
      <c r="S41" s="11" t="s">
        <v>16</v>
      </c>
      <c r="T41" s="26" t="s">
        <v>38</v>
      </c>
      <c r="U41" s="26" t="s">
        <v>38</v>
      </c>
      <c r="V41" s="29"/>
    </row>
    <row r="42" spans="1:22" s="30" customFormat="1" ht="15" customHeight="1" x14ac:dyDescent="0.3">
      <c r="A42" s="7" t="s">
        <v>499</v>
      </c>
      <c r="B42" s="26" t="s">
        <v>20</v>
      </c>
      <c r="C42" s="26" t="s">
        <v>9</v>
      </c>
      <c r="D42" s="26" t="s">
        <v>126</v>
      </c>
      <c r="E42" s="26" t="s">
        <v>127</v>
      </c>
      <c r="F42" s="26" t="s">
        <v>34</v>
      </c>
      <c r="G42" s="26" t="s">
        <v>35</v>
      </c>
      <c r="H42" s="27">
        <v>8000002000079</v>
      </c>
      <c r="I42" s="26" t="s">
        <v>128</v>
      </c>
      <c r="J42" s="26">
        <v>25590105</v>
      </c>
      <c r="K42" s="11" t="s">
        <v>460</v>
      </c>
      <c r="L42" s="11" t="s">
        <v>719</v>
      </c>
      <c r="M42" s="26" t="s">
        <v>37</v>
      </c>
      <c r="N42" s="28">
        <v>4</v>
      </c>
      <c r="O42" s="12">
        <f t="shared" si="0"/>
        <v>7.0330000000000004</v>
      </c>
      <c r="P42" s="12">
        <v>7.0330000000000004</v>
      </c>
      <c r="Q42" s="12">
        <v>0</v>
      </c>
      <c r="R42" s="24" t="s">
        <v>720</v>
      </c>
      <c r="S42" s="11" t="s">
        <v>16</v>
      </c>
      <c r="T42" s="26" t="s">
        <v>38</v>
      </c>
      <c r="U42" s="26" t="s">
        <v>38</v>
      </c>
      <c r="V42" s="29"/>
    </row>
    <row r="43" spans="1:22" s="30" customFormat="1" ht="15" customHeight="1" x14ac:dyDescent="0.3">
      <c r="A43" s="7" t="s">
        <v>500</v>
      </c>
      <c r="B43" s="26" t="s">
        <v>20</v>
      </c>
      <c r="C43" s="26" t="s">
        <v>9</v>
      </c>
      <c r="D43" s="26" t="s">
        <v>129</v>
      </c>
      <c r="E43" s="26" t="s">
        <v>130</v>
      </c>
      <c r="F43" s="26" t="s">
        <v>34</v>
      </c>
      <c r="G43" s="26" t="s">
        <v>35</v>
      </c>
      <c r="H43" s="27">
        <v>8000002000080</v>
      </c>
      <c r="I43" s="26" t="s">
        <v>131</v>
      </c>
      <c r="J43" s="26" t="s">
        <v>604</v>
      </c>
      <c r="K43" s="11" t="s">
        <v>460</v>
      </c>
      <c r="L43" s="11" t="s">
        <v>719</v>
      </c>
      <c r="M43" s="26" t="s">
        <v>37</v>
      </c>
      <c r="N43" s="28">
        <v>8</v>
      </c>
      <c r="O43" s="12">
        <f t="shared" si="0"/>
        <v>13.319000000000001</v>
      </c>
      <c r="P43" s="12">
        <v>13.319000000000001</v>
      </c>
      <c r="Q43" s="12">
        <v>0</v>
      </c>
      <c r="R43" s="24" t="s">
        <v>720</v>
      </c>
      <c r="S43" s="11" t="s">
        <v>16</v>
      </c>
      <c r="T43" s="26" t="s">
        <v>38</v>
      </c>
      <c r="U43" s="26" t="s">
        <v>38</v>
      </c>
      <c r="V43" s="29"/>
    </row>
    <row r="44" spans="1:22" s="30" customFormat="1" ht="15" customHeight="1" x14ac:dyDescent="0.3">
      <c r="A44" s="7" t="s">
        <v>501</v>
      </c>
      <c r="B44" s="26" t="s">
        <v>20</v>
      </c>
      <c r="C44" s="26" t="s">
        <v>9</v>
      </c>
      <c r="D44" s="26" t="s">
        <v>132</v>
      </c>
      <c r="E44" s="26" t="s">
        <v>133</v>
      </c>
      <c r="F44" s="26" t="s">
        <v>34</v>
      </c>
      <c r="G44" s="26" t="s">
        <v>35</v>
      </c>
      <c r="H44" s="27">
        <v>8000002000100</v>
      </c>
      <c r="I44" s="26" t="s">
        <v>134</v>
      </c>
      <c r="J44" s="26">
        <v>22980996</v>
      </c>
      <c r="K44" s="11" t="s">
        <v>460</v>
      </c>
      <c r="L44" s="11" t="s">
        <v>719</v>
      </c>
      <c r="M44" s="26" t="s">
        <v>37</v>
      </c>
      <c r="N44" s="28">
        <v>4</v>
      </c>
      <c r="O44" s="12">
        <f t="shared" si="0"/>
        <v>9.9930000000000003</v>
      </c>
      <c r="P44" s="12">
        <v>9.9930000000000003</v>
      </c>
      <c r="Q44" s="12">
        <v>0</v>
      </c>
      <c r="R44" s="24" t="s">
        <v>720</v>
      </c>
      <c r="S44" s="11" t="s">
        <v>16</v>
      </c>
      <c r="T44" s="26" t="s">
        <v>38</v>
      </c>
      <c r="U44" s="26" t="s">
        <v>38</v>
      </c>
      <c r="V44" s="29"/>
    </row>
    <row r="45" spans="1:22" s="30" customFormat="1" ht="15" customHeight="1" x14ac:dyDescent="0.3">
      <c r="A45" s="7" t="s">
        <v>502</v>
      </c>
      <c r="B45" s="26" t="s">
        <v>20</v>
      </c>
      <c r="C45" s="26" t="s">
        <v>9</v>
      </c>
      <c r="D45" s="26" t="s">
        <v>135</v>
      </c>
      <c r="E45" s="26" t="s">
        <v>133</v>
      </c>
      <c r="F45" s="26" t="s">
        <v>34</v>
      </c>
      <c r="G45" s="26" t="s">
        <v>35</v>
      </c>
      <c r="H45" s="27">
        <v>8000002000101</v>
      </c>
      <c r="I45" s="26" t="s">
        <v>136</v>
      </c>
      <c r="J45" s="26">
        <v>22335440</v>
      </c>
      <c r="K45" s="11" t="s">
        <v>460</v>
      </c>
      <c r="L45" s="11" t="s">
        <v>719</v>
      </c>
      <c r="M45" s="26" t="s">
        <v>37</v>
      </c>
      <c r="N45" s="28">
        <v>4</v>
      </c>
      <c r="O45" s="12">
        <f t="shared" si="0"/>
        <v>12.238</v>
      </c>
      <c r="P45" s="12">
        <v>12.238</v>
      </c>
      <c r="Q45" s="12">
        <v>0</v>
      </c>
      <c r="R45" s="24" t="s">
        <v>720</v>
      </c>
      <c r="S45" s="11" t="s">
        <v>16</v>
      </c>
      <c r="T45" s="26" t="s">
        <v>38</v>
      </c>
      <c r="U45" s="26" t="s">
        <v>38</v>
      </c>
      <c r="V45" s="29"/>
    </row>
    <row r="46" spans="1:22" s="30" customFormat="1" ht="15" customHeight="1" x14ac:dyDescent="0.3">
      <c r="A46" s="7" t="s">
        <v>503</v>
      </c>
      <c r="B46" s="26" t="s">
        <v>20</v>
      </c>
      <c r="C46" s="26" t="s">
        <v>9</v>
      </c>
      <c r="D46" s="26" t="s">
        <v>137</v>
      </c>
      <c r="E46" s="26" t="s">
        <v>138</v>
      </c>
      <c r="F46" s="26" t="s">
        <v>34</v>
      </c>
      <c r="G46" s="26" t="s">
        <v>35</v>
      </c>
      <c r="H46" s="27">
        <v>8000002000110</v>
      </c>
      <c r="I46" s="26" t="s">
        <v>139</v>
      </c>
      <c r="J46" s="26">
        <v>24047400</v>
      </c>
      <c r="K46" s="11" t="s">
        <v>460</v>
      </c>
      <c r="L46" s="11" t="s">
        <v>719</v>
      </c>
      <c r="M46" s="26" t="s">
        <v>37</v>
      </c>
      <c r="N46" s="28">
        <v>4</v>
      </c>
      <c r="O46" s="12">
        <f t="shared" si="0"/>
        <v>3.89</v>
      </c>
      <c r="P46" s="12">
        <v>3.89</v>
      </c>
      <c r="Q46" s="12">
        <v>0</v>
      </c>
      <c r="R46" s="24" t="s">
        <v>720</v>
      </c>
      <c r="S46" s="11" t="s">
        <v>16</v>
      </c>
      <c r="T46" s="26" t="s">
        <v>38</v>
      </c>
      <c r="U46" s="26" t="s">
        <v>38</v>
      </c>
      <c r="V46" s="29"/>
    </row>
    <row r="47" spans="1:22" s="30" customFormat="1" ht="15" customHeight="1" x14ac:dyDescent="0.3">
      <c r="A47" s="7" t="s">
        <v>504</v>
      </c>
      <c r="B47" s="26" t="s">
        <v>20</v>
      </c>
      <c r="C47" s="26" t="s">
        <v>9</v>
      </c>
      <c r="D47" s="26" t="s">
        <v>140</v>
      </c>
      <c r="E47" s="26" t="s">
        <v>141</v>
      </c>
      <c r="F47" s="26" t="s">
        <v>34</v>
      </c>
      <c r="G47" s="26" t="s">
        <v>35</v>
      </c>
      <c r="H47" s="27">
        <v>8000002000111</v>
      </c>
      <c r="I47" s="26" t="s">
        <v>142</v>
      </c>
      <c r="J47" s="26">
        <v>26563363</v>
      </c>
      <c r="K47" s="11" t="s">
        <v>460</v>
      </c>
      <c r="L47" s="11" t="s">
        <v>719</v>
      </c>
      <c r="M47" s="26" t="s">
        <v>37</v>
      </c>
      <c r="N47" s="28">
        <v>7</v>
      </c>
      <c r="O47" s="12">
        <f t="shared" si="0"/>
        <v>29.864000000000001</v>
      </c>
      <c r="P47" s="12">
        <v>29.864000000000001</v>
      </c>
      <c r="Q47" s="12">
        <v>0</v>
      </c>
      <c r="R47" s="24" t="s">
        <v>720</v>
      </c>
      <c r="S47" s="11" t="s">
        <v>16</v>
      </c>
      <c r="T47" s="26" t="s">
        <v>38</v>
      </c>
      <c r="U47" s="26" t="s">
        <v>38</v>
      </c>
      <c r="V47" s="29"/>
    </row>
    <row r="48" spans="1:22" s="30" customFormat="1" ht="15" customHeight="1" x14ac:dyDescent="0.3">
      <c r="A48" s="7" t="s">
        <v>505</v>
      </c>
      <c r="B48" s="26" t="s">
        <v>20</v>
      </c>
      <c r="C48" s="26" t="s">
        <v>9</v>
      </c>
      <c r="D48" s="26" t="s">
        <v>143</v>
      </c>
      <c r="E48" s="26" t="s">
        <v>84</v>
      </c>
      <c r="F48" s="26" t="s">
        <v>34</v>
      </c>
      <c r="G48" s="26" t="s">
        <v>35</v>
      </c>
      <c r="H48" s="27">
        <v>8000002000117</v>
      </c>
      <c r="I48" s="26" t="s">
        <v>144</v>
      </c>
      <c r="J48" s="26">
        <v>26187216</v>
      </c>
      <c r="K48" s="11" t="s">
        <v>460</v>
      </c>
      <c r="L48" s="11" t="s">
        <v>719</v>
      </c>
      <c r="M48" s="26" t="s">
        <v>37</v>
      </c>
      <c r="N48" s="28">
        <v>4</v>
      </c>
      <c r="O48" s="12">
        <f t="shared" si="0"/>
        <v>5.7309999999999999</v>
      </c>
      <c r="P48" s="12">
        <v>5.7309999999999999</v>
      </c>
      <c r="Q48" s="12">
        <v>0</v>
      </c>
      <c r="R48" s="24" t="s">
        <v>720</v>
      </c>
      <c r="S48" s="11" t="s">
        <v>16</v>
      </c>
      <c r="T48" s="26" t="s">
        <v>38</v>
      </c>
      <c r="U48" s="26" t="s">
        <v>38</v>
      </c>
      <c r="V48" s="29"/>
    </row>
    <row r="49" spans="1:22" s="30" customFormat="1" ht="15" customHeight="1" x14ac:dyDescent="0.3">
      <c r="A49" s="7" t="s">
        <v>506</v>
      </c>
      <c r="B49" s="26" t="s">
        <v>20</v>
      </c>
      <c r="C49" s="26" t="s">
        <v>9</v>
      </c>
      <c r="D49" s="26" t="s">
        <v>145</v>
      </c>
      <c r="E49" s="26" t="s">
        <v>146</v>
      </c>
      <c r="F49" s="26" t="s">
        <v>34</v>
      </c>
      <c r="G49" s="26" t="s">
        <v>35</v>
      </c>
      <c r="H49" s="27">
        <v>8000002000120</v>
      </c>
      <c r="I49" s="26" t="s">
        <v>147</v>
      </c>
      <c r="J49" s="26">
        <v>9016743</v>
      </c>
      <c r="K49" s="11" t="s">
        <v>460</v>
      </c>
      <c r="L49" s="11" t="s">
        <v>719</v>
      </c>
      <c r="M49" s="26" t="s">
        <v>37</v>
      </c>
      <c r="N49" s="28">
        <v>4</v>
      </c>
      <c r="O49" s="12">
        <f t="shared" si="0"/>
        <v>7.0229999999999997</v>
      </c>
      <c r="P49" s="12">
        <v>7.0229999999999997</v>
      </c>
      <c r="Q49" s="12">
        <v>0</v>
      </c>
      <c r="R49" s="24" t="s">
        <v>720</v>
      </c>
      <c r="S49" s="11" t="s">
        <v>16</v>
      </c>
      <c r="T49" s="26" t="s">
        <v>38</v>
      </c>
      <c r="U49" s="26" t="s">
        <v>38</v>
      </c>
      <c r="V49" s="29"/>
    </row>
    <row r="50" spans="1:22" s="30" customFormat="1" ht="15" customHeight="1" x14ac:dyDescent="0.3">
      <c r="A50" s="7" t="s">
        <v>507</v>
      </c>
      <c r="B50" s="26" t="s">
        <v>20</v>
      </c>
      <c r="C50" s="26" t="s">
        <v>9</v>
      </c>
      <c r="D50" s="26" t="s">
        <v>148</v>
      </c>
      <c r="E50" s="26" t="s">
        <v>75</v>
      </c>
      <c r="F50" s="26" t="s">
        <v>34</v>
      </c>
      <c r="G50" s="26" t="s">
        <v>35</v>
      </c>
      <c r="H50" s="27">
        <v>8000002000121</v>
      </c>
      <c r="I50" s="26" t="s">
        <v>149</v>
      </c>
      <c r="J50" s="26">
        <v>26007357</v>
      </c>
      <c r="K50" s="11" t="s">
        <v>460</v>
      </c>
      <c r="L50" s="11" t="s">
        <v>719</v>
      </c>
      <c r="M50" s="26" t="s">
        <v>37</v>
      </c>
      <c r="N50" s="28">
        <v>4</v>
      </c>
      <c r="O50" s="12">
        <f t="shared" si="0"/>
        <v>7.343</v>
      </c>
      <c r="P50" s="12">
        <v>7.343</v>
      </c>
      <c r="Q50" s="12">
        <v>0</v>
      </c>
      <c r="R50" s="24" t="s">
        <v>720</v>
      </c>
      <c r="S50" s="11" t="s">
        <v>16</v>
      </c>
      <c r="T50" s="26" t="s">
        <v>38</v>
      </c>
      <c r="U50" s="26" t="s">
        <v>38</v>
      </c>
      <c r="V50" s="29"/>
    </row>
    <row r="51" spans="1:22" s="30" customFormat="1" ht="15" customHeight="1" x14ac:dyDescent="0.3">
      <c r="A51" s="7" t="s">
        <v>508</v>
      </c>
      <c r="B51" s="26" t="s">
        <v>20</v>
      </c>
      <c r="C51" s="26" t="s">
        <v>9</v>
      </c>
      <c r="D51" s="26" t="s">
        <v>150</v>
      </c>
      <c r="E51" s="26" t="s">
        <v>89</v>
      </c>
      <c r="F51" s="26" t="s">
        <v>34</v>
      </c>
      <c r="G51" s="26" t="s">
        <v>35</v>
      </c>
      <c r="H51" s="27">
        <v>8000002000122</v>
      </c>
      <c r="I51" s="26" t="s">
        <v>151</v>
      </c>
      <c r="J51" s="26">
        <v>83636193</v>
      </c>
      <c r="K51" s="11" t="s">
        <v>460</v>
      </c>
      <c r="L51" s="11" t="s">
        <v>719</v>
      </c>
      <c r="M51" s="26" t="s">
        <v>37</v>
      </c>
      <c r="N51" s="28">
        <v>4</v>
      </c>
      <c r="O51" s="12">
        <f t="shared" si="0"/>
        <v>16.648</v>
      </c>
      <c r="P51" s="12">
        <v>16.648</v>
      </c>
      <c r="Q51" s="12">
        <v>0</v>
      </c>
      <c r="R51" s="24" t="s">
        <v>720</v>
      </c>
      <c r="S51" s="11" t="s">
        <v>16</v>
      </c>
      <c r="T51" s="26" t="s">
        <v>38</v>
      </c>
      <c r="U51" s="26" t="s">
        <v>38</v>
      </c>
      <c r="V51" s="29"/>
    </row>
    <row r="52" spans="1:22" s="30" customFormat="1" ht="15" customHeight="1" x14ac:dyDescent="0.3">
      <c r="A52" s="7" t="s">
        <v>509</v>
      </c>
      <c r="B52" s="26" t="s">
        <v>20</v>
      </c>
      <c r="C52" s="26" t="s">
        <v>9</v>
      </c>
      <c r="D52" s="26" t="s">
        <v>152</v>
      </c>
      <c r="E52" s="26" t="s">
        <v>153</v>
      </c>
      <c r="F52" s="26" t="s">
        <v>34</v>
      </c>
      <c r="G52" s="26" t="s">
        <v>35</v>
      </c>
      <c r="H52" s="27">
        <v>8000002000125</v>
      </c>
      <c r="I52" s="26" t="s">
        <v>154</v>
      </c>
      <c r="J52" s="26">
        <v>26020932</v>
      </c>
      <c r="K52" s="11" t="s">
        <v>460</v>
      </c>
      <c r="L52" s="11" t="s">
        <v>719</v>
      </c>
      <c r="M52" s="26" t="s">
        <v>37</v>
      </c>
      <c r="N52" s="28">
        <v>4</v>
      </c>
      <c r="O52" s="12">
        <f t="shared" si="0"/>
        <v>6.3</v>
      </c>
      <c r="P52" s="12">
        <v>6.3</v>
      </c>
      <c r="Q52" s="12">
        <v>0</v>
      </c>
      <c r="R52" s="24" t="s">
        <v>720</v>
      </c>
      <c r="S52" s="11" t="s">
        <v>16</v>
      </c>
      <c r="T52" s="26" t="s">
        <v>38</v>
      </c>
      <c r="U52" s="26" t="s">
        <v>38</v>
      </c>
      <c r="V52" s="29"/>
    </row>
    <row r="53" spans="1:22" s="30" customFormat="1" ht="15" customHeight="1" x14ac:dyDescent="0.3">
      <c r="A53" s="7" t="s">
        <v>510</v>
      </c>
      <c r="B53" s="26" t="s">
        <v>20</v>
      </c>
      <c r="C53" s="26" t="s">
        <v>9</v>
      </c>
      <c r="D53" s="26" t="s">
        <v>155</v>
      </c>
      <c r="E53" s="26" t="s">
        <v>156</v>
      </c>
      <c r="F53" s="26" t="s">
        <v>34</v>
      </c>
      <c r="G53" s="26" t="s">
        <v>35</v>
      </c>
      <c r="H53" s="27">
        <v>8000002000126</v>
      </c>
      <c r="I53" s="26" t="s">
        <v>157</v>
      </c>
      <c r="J53" s="26">
        <v>22623050</v>
      </c>
      <c r="K53" s="11" t="s">
        <v>460</v>
      </c>
      <c r="L53" s="11" t="s">
        <v>719</v>
      </c>
      <c r="M53" s="26" t="s">
        <v>37</v>
      </c>
      <c r="N53" s="28">
        <v>4</v>
      </c>
      <c r="O53" s="12">
        <f t="shared" si="0"/>
        <v>14.124000000000001</v>
      </c>
      <c r="P53" s="12">
        <v>14.124000000000001</v>
      </c>
      <c r="Q53" s="12">
        <v>0</v>
      </c>
      <c r="R53" s="24" t="s">
        <v>720</v>
      </c>
      <c r="S53" s="11" t="s">
        <v>16</v>
      </c>
      <c r="T53" s="26" t="s">
        <v>38</v>
      </c>
      <c r="U53" s="26" t="s">
        <v>38</v>
      </c>
      <c r="V53" s="29"/>
    </row>
    <row r="54" spans="1:22" s="30" customFormat="1" ht="15" customHeight="1" x14ac:dyDescent="0.3">
      <c r="A54" s="7" t="s">
        <v>511</v>
      </c>
      <c r="B54" s="26" t="s">
        <v>20</v>
      </c>
      <c r="C54" s="26" t="s">
        <v>9</v>
      </c>
      <c r="D54" s="26" t="s">
        <v>158</v>
      </c>
      <c r="E54" s="26" t="s">
        <v>159</v>
      </c>
      <c r="F54" s="26" t="s">
        <v>34</v>
      </c>
      <c r="G54" s="26" t="s">
        <v>35</v>
      </c>
      <c r="H54" s="27">
        <v>8000002000127</v>
      </c>
      <c r="I54" s="26" t="s">
        <v>160</v>
      </c>
      <c r="J54" s="26" t="s">
        <v>661</v>
      </c>
      <c r="K54" s="11" t="s">
        <v>460</v>
      </c>
      <c r="L54" s="11" t="s">
        <v>719</v>
      </c>
      <c r="M54" s="26" t="s">
        <v>37</v>
      </c>
      <c r="N54" s="28">
        <v>4</v>
      </c>
      <c r="O54" s="12">
        <f t="shared" si="0"/>
        <v>3.4929999999999999</v>
      </c>
      <c r="P54" s="12">
        <v>3.4929999999999999</v>
      </c>
      <c r="Q54" s="12">
        <v>0</v>
      </c>
      <c r="R54" s="24" t="s">
        <v>720</v>
      </c>
      <c r="S54" s="11" t="s">
        <v>16</v>
      </c>
      <c r="T54" s="26" t="s">
        <v>38</v>
      </c>
      <c r="U54" s="26" t="s">
        <v>38</v>
      </c>
      <c r="V54" s="29"/>
    </row>
    <row r="55" spans="1:22" s="30" customFormat="1" ht="15" customHeight="1" x14ac:dyDescent="0.3">
      <c r="A55" s="7" t="s">
        <v>512</v>
      </c>
      <c r="B55" s="26" t="s">
        <v>20</v>
      </c>
      <c r="C55" s="26" t="s">
        <v>9</v>
      </c>
      <c r="D55" s="26" t="s">
        <v>161</v>
      </c>
      <c r="E55" s="26" t="s">
        <v>162</v>
      </c>
      <c r="F55" s="26" t="s">
        <v>34</v>
      </c>
      <c r="G55" s="26" t="s">
        <v>35</v>
      </c>
      <c r="H55" s="27">
        <v>8000002000128</v>
      </c>
      <c r="I55" s="26" t="s">
        <v>163</v>
      </c>
      <c r="J55" s="26">
        <v>83109099</v>
      </c>
      <c r="K55" s="11" t="s">
        <v>460</v>
      </c>
      <c r="L55" s="11" t="s">
        <v>719</v>
      </c>
      <c r="M55" s="26" t="s">
        <v>37</v>
      </c>
      <c r="N55" s="28">
        <v>4</v>
      </c>
      <c r="O55" s="12">
        <f t="shared" si="0"/>
        <v>21.956</v>
      </c>
      <c r="P55" s="12">
        <v>21.956</v>
      </c>
      <c r="Q55" s="12">
        <v>0</v>
      </c>
      <c r="R55" s="24" t="s">
        <v>720</v>
      </c>
      <c r="S55" s="11" t="s">
        <v>16</v>
      </c>
      <c r="T55" s="26" t="s">
        <v>38</v>
      </c>
      <c r="U55" s="26" t="s">
        <v>38</v>
      </c>
      <c r="V55" s="29"/>
    </row>
    <row r="56" spans="1:22" s="30" customFormat="1" ht="15" customHeight="1" x14ac:dyDescent="0.3">
      <c r="A56" s="7" t="s">
        <v>513</v>
      </c>
      <c r="B56" s="26" t="s">
        <v>20</v>
      </c>
      <c r="C56" s="26" t="s">
        <v>9</v>
      </c>
      <c r="D56" s="26" t="s">
        <v>164</v>
      </c>
      <c r="E56" s="26" t="s">
        <v>165</v>
      </c>
      <c r="F56" s="26" t="s">
        <v>34</v>
      </c>
      <c r="G56" s="26" t="s">
        <v>35</v>
      </c>
      <c r="H56" s="27">
        <v>8000002000129</v>
      </c>
      <c r="I56" s="26" t="s">
        <v>166</v>
      </c>
      <c r="J56" s="26" t="s">
        <v>659</v>
      </c>
      <c r="K56" s="11" t="s">
        <v>460</v>
      </c>
      <c r="L56" s="11" t="s">
        <v>719</v>
      </c>
      <c r="M56" s="26" t="s">
        <v>37</v>
      </c>
      <c r="N56" s="28">
        <v>4</v>
      </c>
      <c r="O56" s="12">
        <f t="shared" si="0"/>
        <v>7.585</v>
      </c>
      <c r="P56" s="12">
        <v>7.585</v>
      </c>
      <c r="Q56" s="12">
        <v>0</v>
      </c>
      <c r="R56" s="24" t="s">
        <v>720</v>
      </c>
      <c r="S56" s="11" t="s">
        <v>16</v>
      </c>
      <c r="T56" s="26" t="s">
        <v>38</v>
      </c>
      <c r="U56" s="26" t="s">
        <v>38</v>
      </c>
      <c r="V56" s="29"/>
    </row>
    <row r="57" spans="1:22" s="30" customFormat="1" ht="15" customHeight="1" x14ac:dyDescent="0.3">
      <c r="A57" s="7" t="s">
        <v>514</v>
      </c>
      <c r="B57" s="26" t="s">
        <v>20</v>
      </c>
      <c r="C57" s="26" t="s">
        <v>9</v>
      </c>
      <c r="D57" s="26" t="s">
        <v>167</v>
      </c>
      <c r="E57" s="26" t="s">
        <v>168</v>
      </c>
      <c r="F57" s="26" t="s">
        <v>34</v>
      </c>
      <c r="G57" s="26" t="s">
        <v>35</v>
      </c>
      <c r="H57" s="27">
        <v>8000002000130</v>
      </c>
      <c r="I57" s="26" t="s">
        <v>169</v>
      </c>
      <c r="J57" s="26" t="s">
        <v>660</v>
      </c>
      <c r="K57" s="11" t="s">
        <v>460</v>
      </c>
      <c r="L57" s="11" t="s">
        <v>719</v>
      </c>
      <c r="M57" s="26" t="s">
        <v>37</v>
      </c>
      <c r="N57" s="28">
        <v>4</v>
      </c>
      <c r="O57" s="12">
        <f t="shared" si="0"/>
        <v>8.5370000000000008</v>
      </c>
      <c r="P57" s="12">
        <v>8.5370000000000008</v>
      </c>
      <c r="Q57" s="12">
        <v>0</v>
      </c>
      <c r="R57" s="24" t="s">
        <v>720</v>
      </c>
      <c r="S57" s="11" t="s">
        <v>16</v>
      </c>
      <c r="T57" s="26" t="s">
        <v>38</v>
      </c>
      <c r="U57" s="26" t="s">
        <v>38</v>
      </c>
      <c r="V57" s="29"/>
    </row>
    <row r="58" spans="1:22" s="30" customFormat="1" ht="15" customHeight="1" x14ac:dyDescent="0.3">
      <c r="A58" s="7" t="s">
        <v>515</v>
      </c>
      <c r="B58" s="26" t="s">
        <v>20</v>
      </c>
      <c r="C58" s="26" t="s">
        <v>9</v>
      </c>
      <c r="D58" s="26" t="s">
        <v>9</v>
      </c>
      <c r="E58" s="26" t="s">
        <v>170</v>
      </c>
      <c r="F58" s="26" t="s">
        <v>34</v>
      </c>
      <c r="G58" s="26" t="s">
        <v>35</v>
      </c>
      <c r="H58" s="27">
        <v>8000002000133</v>
      </c>
      <c r="I58" s="26" t="s">
        <v>171</v>
      </c>
      <c r="J58" s="26">
        <v>83329643</v>
      </c>
      <c r="K58" s="11" t="s">
        <v>460</v>
      </c>
      <c r="L58" s="11" t="s">
        <v>719</v>
      </c>
      <c r="M58" s="26" t="s">
        <v>37</v>
      </c>
      <c r="N58" s="28">
        <v>4</v>
      </c>
      <c r="O58" s="12">
        <f t="shared" si="0"/>
        <v>11.680999999999999</v>
      </c>
      <c r="P58" s="12">
        <v>11.680999999999999</v>
      </c>
      <c r="Q58" s="12">
        <v>0</v>
      </c>
      <c r="R58" s="24" t="s">
        <v>720</v>
      </c>
      <c r="S58" s="11" t="s">
        <v>16</v>
      </c>
      <c r="T58" s="26" t="s">
        <v>38</v>
      </c>
      <c r="U58" s="26" t="s">
        <v>38</v>
      </c>
      <c r="V58" s="29"/>
    </row>
    <row r="59" spans="1:22" s="30" customFormat="1" ht="15" customHeight="1" x14ac:dyDescent="0.3">
      <c r="A59" s="7" t="s">
        <v>516</v>
      </c>
      <c r="B59" s="26" t="s">
        <v>20</v>
      </c>
      <c r="C59" s="26" t="s">
        <v>9</v>
      </c>
      <c r="D59" s="26" t="s">
        <v>172</v>
      </c>
      <c r="E59" s="26" t="s">
        <v>173</v>
      </c>
      <c r="F59" s="26" t="s">
        <v>34</v>
      </c>
      <c r="G59" s="26" t="s">
        <v>35</v>
      </c>
      <c r="H59" s="27">
        <v>8000002000137</v>
      </c>
      <c r="I59" s="26" t="s">
        <v>174</v>
      </c>
      <c r="J59" s="26">
        <v>25533848</v>
      </c>
      <c r="K59" s="11" t="s">
        <v>460</v>
      </c>
      <c r="L59" s="11" t="s">
        <v>719</v>
      </c>
      <c r="M59" s="26" t="s">
        <v>37</v>
      </c>
      <c r="N59" s="28">
        <v>4</v>
      </c>
      <c r="O59" s="12">
        <f t="shared" si="0"/>
        <v>3.5070000000000001</v>
      </c>
      <c r="P59" s="12">
        <v>3.5070000000000001</v>
      </c>
      <c r="Q59" s="12">
        <v>0</v>
      </c>
      <c r="R59" s="24" t="s">
        <v>720</v>
      </c>
      <c r="S59" s="11" t="s">
        <v>16</v>
      </c>
      <c r="T59" s="26" t="s">
        <v>38</v>
      </c>
      <c r="U59" s="26" t="s">
        <v>38</v>
      </c>
      <c r="V59" s="29"/>
    </row>
    <row r="60" spans="1:22" s="30" customFormat="1" ht="15" customHeight="1" x14ac:dyDescent="0.3">
      <c r="A60" s="7" t="s">
        <v>517</v>
      </c>
      <c r="B60" s="26" t="s">
        <v>20</v>
      </c>
      <c r="C60" s="26" t="s">
        <v>9</v>
      </c>
      <c r="D60" s="26" t="s">
        <v>465</v>
      </c>
      <c r="E60" s="26" t="s">
        <v>175</v>
      </c>
      <c r="F60" s="26" t="s">
        <v>34</v>
      </c>
      <c r="G60" s="26" t="s">
        <v>35</v>
      </c>
      <c r="H60" s="27">
        <v>8000002000138</v>
      </c>
      <c r="I60" s="26" t="s">
        <v>176</v>
      </c>
      <c r="J60" s="26">
        <v>83329405</v>
      </c>
      <c r="K60" s="11" t="s">
        <v>460</v>
      </c>
      <c r="L60" s="11" t="s">
        <v>719</v>
      </c>
      <c r="M60" s="26" t="s">
        <v>37</v>
      </c>
      <c r="N60" s="28">
        <v>4</v>
      </c>
      <c r="O60" s="12">
        <f t="shared" si="0"/>
        <v>8.3810000000000002</v>
      </c>
      <c r="P60" s="12">
        <v>8.3810000000000002</v>
      </c>
      <c r="Q60" s="12">
        <v>0</v>
      </c>
      <c r="R60" s="24" t="s">
        <v>720</v>
      </c>
      <c r="S60" s="11" t="s">
        <v>16</v>
      </c>
      <c r="T60" s="26" t="s">
        <v>38</v>
      </c>
      <c r="U60" s="26" t="s">
        <v>38</v>
      </c>
      <c r="V60" s="29"/>
    </row>
    <row r="61" spans="1:22" s="30" customFormat="1" ht="15" customHeight="1" x14ac:dyDescent="0.3">
      <c r="A61" s="7" t="s">
        <v>518</v>
      </c>
      <c r="B61" s="26" t="s">
        <v>20</v>
      </c>
      <c r="C61" s="26" t="s">
        <v>9</v>
      </c>
      <c r="D61" s="26" t="s">
        <v>177</v>
      </c>
      <c r="E61" s="26" t="s">
        <v>178</v>
      </c>
      <c r="F61" s="26" t="s">
        <v>34</v>
      </c>
      <c r="G61" s="26" t="s">
        <v>35</v>
      </c>
      <c r="H61" s="27">
        <v>8000002000139</v>
      </c>
      <c r="I61" s="26" t="s">
        <v>179</v>
      </c>
      <c r="J61" s="26">
        <v>25276983</v>
      </c>
      <c r="K61" s="11" t="s">
        <v>460</v>
      </c>
      <c r="L61" s="11" t="s">
        <v>719</v>
      </c>
      <c r="M61" s="26" t="s">
        <v>37</v>
      </c>
      <c r="N61" s="28">
        <v>4</v>
      </c>
      <c r="O61" s="12">
        <f t="shared" si="0"/>
        <v>2.3839999999999999</v>
      </c>
      <c r="P61" s="12">
        <v>2.3839999999999999</v>
      </c>
      <c r="Q61" s="12">
        <v>0</v>
      </c>
      <c r="R61" s="24" t="s">
        <v>720</v>
      </c>
      <c r="S61" s="11" t="s">
        <v>16</v>
      </c>
      <c r="T61" s="26" t="s">
        <v>38</v>
      </c>
      <c r="U61" s="26" t="s">
        <v>38</v>
      </c>
      <c r="V61" s="29"/>
    </row>
    <row r="62" spans="1:22" s="30" customFormat="1" ht="15" customHeight="1" x14ac:dyDescent="0.3">
      <c r="A62" s="7" t="s">
        <v>519</v>
      </c>
      <c r="B62" s="26" t="s">
        <v>20</v>
      </c>
      <c r="C62" s="26" t="s">
        <v>9</v>
      </c>
      <c r="D62" s="26" t="s">
        <v>180</v>
      </c>
      <c r="E62" s="26" t="s">
        <v>178</v>
      </c>
      <c r="F62" s="26" t="s">
        <v>34</v>
      </c>
      <c r="G62" s="26" t="s">
        <v>35</v>
      </c>
      <c r="H62" s="27">
        <v>8000002000140</v>
      </c>
      <c r="I62" s="26" t="s">
        <v>181</v>
      </c>
      <c r="J62" s="26">
        <v>954511114</v>
      </c>
      <c r="K62" s="11" t="s">
        <v>460</v>
      </c>
      <c r="L62" s="11" t="s">
        <v>719</v>
      </c>
      <c r="M62" s="26" t="s">
        <v>37</v>
      </c>
      <c r="N62" s="28">
        <v>4</v>
      </c>
      <c r="O62" s="12">
        <f t="shared" si="0"/>
        <v>9.2929999999999993</v>
      </c>
      <c r="P62" s="12">
        <v>9.2929999999999993</v>
      </c>
      <c r="Q62" s="12">
        <v>0</v>
      </c>
      <c r="R62" s="24" t="s">
        <v>720</v>
      </c>
      <c r="S62" s="11" t="s">
        <v>16</v>
      </c>
      <c r="T62" s="26" t="s">
        <v>38</v>
      </c>
      <c r="U62" s="26" t="s">
        <v>38</v>
      </c>
      <c r="V62" s="29"/>
    </row>
    <row r="63" spans="1:22" s="30" customFormat="1" ht="15" customHeight="1" x14ac:dyDescent="0.3">
      <c r="A63" s="7" t="s">
        <v>520</v>
      </c>
      <c r="B63" s="26" t="s">
        <v>20</v>
      </c>
      <c r="C63" s="26" t="s">
        <v>9</v>
      </c>
      <c r="D63" s="26" t="s">
        <v>182</v>
      </c>
      <c r="E63" s="26" t="s">
        <v>178</v>
      </c>
      <c r="F63" s="26" t="s">
        <v>34</v>
      </c>
      <c r="G63" s="26" t="s">
        <v>35</v>
      </c>
      <c r="H63" s="27">
        <v>8000002000141</v>
      </c>
      <c r="I63" s="26" t="s">
        <v>183</v>
      </c>
      <c r="J63" s="26">
        <v>25515080</v>
      </c>
      <c r="K63" s="11" t="s">
        <v>460</v>
      </c>
      <c r="L63" s="11" t="s">
        <v>719</v>
      </c>
      <c r="M63" s="26" t="s">
        <v>37</v>
      </c>
      <c r="N63" s="28">
        <v>4</v>
      </c>
      <c r="O63" s="12">
        <f t="shared" si="0"/>
        <v>20.536000000000001</v>
      </c>
      <c r="P63" s="12">
        <v>20.536000000000001</v>
      </c>
      <c r="Q63" s="12">
        <v>0</v>
      </c>
      <c r="R63" s="24" t="s">
        <v>720</v>
      </c>
      <c r="S63" s="11" t="s">
        <v>16</v>
      </c>
      <c r="T63" s="26" t="s">
        <v>38</v>
      </c>
      <c r="U63" s="26" t="s">
        <v>38</v>
      </c>
      <c r="V63" s="29"/>
    </row>
    <row r="64" spans="1:22" s="30" customFormat="1" ht="15" customHeight="1" x14ac:dyDescent="0.3">
      <c r="A64" s="7" t="s">
        <v>521</v>
      </c>
      <c r="B64" s="26" t="s">
        <v>20</v>
      </c>
      <c r="C64" s="26" t="s">
        <v>9</v>
      </c>
      <c r="D64" s="26" t="s">
        <v>184</v>
      </c>
      <c r="E64" s="26" t="s">
        <v>178</v>
      </c>
      <c r="F64" s="26" t="s">
        <v>34</v>
      </c>
      <c r="G64" s="26" t="s">
        <v>35</v>
      </c>
      <c r="H64" s="27">
        <v>8000002000142</v>
      </c>
      <c r="I64" s="26" t="s">
        <v>185</v>
      </c>
      <c r="J64" s="26">
        <v>25516360</v>
      </c>
      <c r="K64" s="11" t="s">
        <v>460</v>
      </c>
      <c r="L64" s="11" t="s">
        <v>719</v>
      </c>
      <c r="M64" s="26" t="s">
        <v>37</v>
      </c>
      <c r="N64" s="28">
        <v>4</v>
      </c>
      <c r="O64" s="12">
        <f t="shared" si="0"/>
        <v>20.283999999999999</v>
      </c>
      <c r="P64" s="12">
        <v>20.283999999999999</v>
      </c>
      <c r="Q64" s="12">
        <v>0</v>
      </c>
      <c r="R64" s="24" t="s">
        <v>720</v>
      </c>
      <c r="S64" s="11" t="s">
        <v>16</v>
      </c>
      <c r="T64" s="26" t="s">
        <v>38</v>
      </c>
      <c r="U64" s="26" t="s">
        <v>38</v>
      </c>
      <c r="V64" s="29"/>
    </row>
    <row r="65" spans="1:22" s="30" customFormat="1" ht="15" customHeight="1" x14ac:dyDescent="0.3">
      <c r="A65" s="7" t="s">
        <v>522</v>
      </c>
      <c r="B65" s="26" t="s">
        <v>20</v>
      </c>
      <c r="C65" s="26" t="s">
        <v>9</v>
      </c>
      <c r="D65" s="26" t="s">
        <v>186</v>
      </c>
      <c r="E65" s="26" t="s">
        <v>178</v>
      </c>
      <c r="F65" s="26" t="s">
        <v>34</v>
      </c>
      <c r="G65" s="26" t="s">
        <v>35</v>
      </c>
      <c r="H65" s="27">
        <v>8000002000143</v>
      </c>
      <c r="I65" s="26" t="s">
        <v>187</v>
      </c>
      <c r="J65" s="26">
        <v>25532342</v>
      </c>
      <c r="K65" s="11" t="s">
        <v>460</v>
      </c>
      <c r="L65" s="11" t="s">
        <v>719</v>
      </c>
      <c r="M65" s="26" t="s">
        <v>37</v>
      </c>
      <c r="N65" s="28">
        <v>4</v>
      </c>
      <c r="O65" s="12">
        <f t="shared" si="0"/>
        <v>14.263</v>
      </c>
      <c r="P65" s="12">
        <v>14.263</v>
      </c>
      <c r="Q65" s="12">
        <v>0</v>
      </c>
      <c r="R65" s="24" t="s">
        <v>720</v>
      </c>
      <c r="S65" s="11" t="s">
        <v>16</v>
      </c>
      <c r="T65" s="26" t="s">
        <v>38</v>
      </c>
      <c r="U65" s="26" t="s">
        <v>38</v>
      </c>
      <c r="V65" s="29"/>
    </row>
    <row r="66" spans="1:22" s="30" customFormat="1" ht="15" customHeight="1" x14ac:dyDescent="0.3">
      <c r="A66" s="7" t="s">
        <v>523</v>
      </c>
      <c r="B66" s="26" t="s">
        <v>20</v>
      </c>
      <c r="C66" s="26" t="s">
        <v>9</v>
      </c>
      <c r="D66" s="26" t="s">
        <v>188</v>
      </c>
      <c r="E66" s="26" t="s">
        <v>178</v>
      </c>
      <c r="F66" s="26" t="s">
        <v>34</v>
      </c>
      <c r="G66" s="26" t="s">
        <v>35</v>
      </c>
      <c r="H66" s="27">
        <v>8000002000144</v>
      </c>
      <c r="I66" s="26" t="s">
        <v>189</v>
      </c>
      <c r="J66" s="26">
        <v>25267178</v>
      </c>
      <c r="K66" s="11" t="s">
        <v>460</v>
      </c>
      <c r="L66" s="11" t="s">
        <v>719</v>
      </c>
      <c r="M66" s="26" t="s">
        <v>37</v>
      </c>
      <c r="N66" s="28">
        <v>4</v>
      </c>
      <c r="O66" s="12">
        <f t="shared" si="0"/>
        <v>7.2450000000000001</v>
      </c>
      <c r="P66" s="12">
        <v>7.2450000000000001</v>
      </c>
      <c r="Q66" s="12">
        <v>0</v>
      </c>
      <c r="R66" s="24" t="s">
        <v>720</v>
      </c>
      <c r="S66" s="11" t="s">
        <v>16</v>
      </c>
      <c r="T66" s="26" t="s">
        <v>38</v>
      </c>
      <c r="U66" s="26" t="s">
        <v>38</v>
      </c>
      <c r="V66" s="29"/>
    </row>
    <row r="67" spans="1:22" s="30" customFormat="1" ht="15" customHeight="1" x14ac:dyDescent="0.3">
      <c r="A67" s="7" t="s">
        <v>524</v>
      </c>
      <c r="B67" s="26" t="s">
        <v>20</v>
      </c>
      <c r="C67" s="26" t="s">
        <v>9</v>
      </c>
      <c r="D67" s="26" t="s">
        <v>155</v>
      </c>
      <c r="E67" s="26" t="s">
        <v>60</v>
      </c>
      <c r="F67" s="26" t="s">
        <v>34</v>
      </c>
      <c r="G67" s="26" t="s">
        <v>35</v>
      </c>
      <c r="H67" s="27">
        <v>8000002000145</v>
      </c>
      <c r="I67" s="26" t="s">
        <v>190</v>
      </c>
      <c r="J67" s="26">
        <v>25278011</v>
      </c>
      <c r="K67" s="11" t="s">
        <v>460</v>
      </c>
      <c r="L67" s="11" t="s">
        <v>719</v>
      </c>
      <c r="M67" s="26" t="s">
        <v>37</v>
      </c>
      <c r="N67" s="28">
        <v>4</v>
      </c>
      <c r="O67" s="12">
        <f t="shared" si="0"/>
        <v>8.8829999999999991</v>
      </c>
      <c r="P67" s="12">
        <v>8.8829999999999991</v>
      </c>
      <c r="Q67" s="12">
        <v>0</v>
      </c>
      <c r="R67" s="24" t="s">
        <v>720</v>
      </c>
      <c r="S67" s="11" t="s">
        <v>16</v>
      </c>
      <c r="T67" s="26" t="s">
        <v>38</v>
      </c>
      <c r="U67" s="26" t="s">
        <v>38</v>
      </c>
      <c r="V67" s="29"/>
    </row>
    <row r="68" spans="1:22" s="30" customFormat="1" ht="15" customHeight="1" x14ac:dyDescent="0.3">
      <c r="A68" s="7" t="s">
        <v>525</v>
      </c>
      <c r="B68" s="26" t="s">
        <v>20</v>
      </c>
      <c r="C68" s="26" t="s">
        <v>9</v>
      </c>
      <c r="D68" s="26" t="s">
        <v>191</v>
      </c>
      <c r="E68" s="26" t="s">
        <v>138</v>
      </c>
      <c r="F68" s="26" t="s">
        <v>34</v>
      </c>
      <c r="G68" s="26" t="s">
        <v>35</v>
      </c>
      <c r="H68" s="27">
        <v>8000002000150</v>
      </c>
      <c r="I68" s="26" t="s">
        <v>192</v>
      </c>
      <c r="J68" s="26">
        <v>26007359</v>
      </c>
      <c r="K68" s="11" t="s">
        <v>460</v>
      </c>
      <c r="L68" s="11" t="s">
        <v>719</v>
      </c>
      <c r="M68" s="26" t="s">
        <v>37</v>
      </c>
      <c r="N68" s="28">
        <v>5</v>
      </c>
      <c r="O68" s="12">
        <f t="shared" si="0"/>
        <v>13.871</v>
      </c>
      <c r="P68" s="12">
        <v>13.871</v>
      </c>
      <c r="Q68" s="12">
        <v>0</v>
      </c>
      <c r="R68" s="24" t="s">
        <v>720</v>
      </c>
      <c r="S68" s="11" t="s">
        <v>16</v>
      </c>
      <c r="T68" s="26" t="s">
        <v>38</v>
      </c>
      <c r="U68" s="26" t="s">
        <v>38</v>
      </c>
      <c r="V68" s="29"/>
    </row>
    <row r="69" spans="1:22" s="30" customFormat="1" ht="15" customHeight="1" x14ac:dyDescent="0.3">
      <c r="A69" s="7" t="s">
        <v>526</v>
      </c>
      <c r="B69" s="26" t="s">
        <v>20</v>
      </c>
      <c r="C69" s="26" t="s">
        <v>9</v>
      </c>
      <c r="D69" s="26" t="s">
        <v>193</v>
      </c>
      <c r="E69" s="26" t="s">
        <v>146</v>
      </c>
      <c r="F69" s="26" t="s">
        <v>34</v>
      </c>
      <c r="G69" s="26" t="s">
        <v>35</v>
      </c>
      <c r="H69" s="27">
        <v>8000002000152</v>
      </c>
      <c r="I69" s="26" t="s">
        <v>194</v>
      </c>
      <c r="J69" s="26" t="s">
        <v>621</v>
      </c>
      <c r="K69" s="11" t="s">
        <v>460</v>
      </c>
      <c r="L69" s="11" t="s">
        <v>719</v>
      </c>
      <c r="M69" s="26" t="s">
        <v>37</v>
      </c>
      <c r="N69" s="28">
        <v>6</v>
      </c>
      <c r="O69" s="12">
        <f t="shared" si="0"/>
        <v>14.382999999999999</v>
      </c>
      <c r="P69" s="12">
        <v>14.382999999999999</v>
      </c>
      <c r="Q69" s="12">
        <v>0</v>
      </c>
      <c r="R69" s="24" t="s">
        <v>720</v>
      </c>
      <c r="S69" s="11" t="s">
        <v>16</v>
      </c>
      <c r="T69" s="26" t="s">
        <v>38</v>
      </c>
      <c r="U69" s="26" t="s">
        <v>38</v>
      </c>
      <c r="V69" s="29"/>
    </row>
    <row r="70" spans="1:22" s="30" customFormat="1" ht="15" customHeight="1" x14ac:dyDescent="0.3">
      <c r="A70" s="7" t="s">
        <v>527</v>
      </c>
      <c r="B70" s="26" t="s">
        <v>20</v>
      </c>
      <c r="C70" s="26" t="s">
        <v>9</v>
      </c>
      <c r="D70" s="26" t="s">
        <v>195</v>
      </c>
      <c r="E70" s="26" t="s">
        <v>196</v>
      </c>
      <c r="F70" s="26" t="s">
        <v>34</v>
      </c>
      <c r="G70" s="26" t="s">
        <v>35</v>
      </c>
      <c r="H70" s="27">
        <v>8000002000159</v>
      </c>
      <c r="I70" s="26" t="s">
        <v>197</v>
      </c>
      <c r="J70" s="26">
        <v>83636325</v>
      </c>
      <c r="K70" s="11" t="s">
        <v>460</v>
      </c>
      <c r="L70" s="11" t="s">
        <v>719</v>
      </c>
      <c r="M70" s="26" t="s">
        <v>37</v>
      </c>
      <c r="N70" s="28">
        <v>4</v>
      </c>
      <c r="O70" s="12">
        <f t="shared" si="0"/>
        <v>9.6460000000000008</v>
      </c>
      <c r="P70" s="12">
        <v>9.6460000000000008</v>
      </c>
      <c r="Q70" s="12">
        <v>0</v>
      </c>
      <c r="R70" s="24" t="s">
        <v>720</v>
      </c>
      <c r="S70" s="11" t="s">
        <v>16</v>
      </c>
      <c r="T70" s="26" t="s">
        <v>38</v>
      </c>
      <c r="U70" s="26" t="s">
        <v>38</v>
      </c>
      <c r="V70" s="29"/>
    </row>
    <row r="71" spans="1:22" s="30" customFormat="1" ht="15" customHeight="1" x14ac:dyDescent="0.3">
      <c r="A71" s="7" t="s">
        <v>528</v>
      </c>
      <c r="B71" s="26" t="s">
        <v>20</v>
      </c>
      <c r="C71" s="26" t="s">
        <v>9</v>
      </c>
      <c r="D71" s="26" t="s">
        <v>464</v>
      </c>
      <c r="E71" s="26" t="s">
        <v>198</v>
      </c>
      <c r="F71" s="26" t="s">
        <v>34</v>
      </c>
      <c r="G71" s="26" t="s">
        <v>35</v>
      </c>
      <c r="H71" s="27">
        <v>8000002000168</v>
      </c>
      <c r="I71" s="26" t="s">
        <v>199</v>
      </c>
      <c r="J71" s="26" t="s">
        <v>619</v>
      </c>
      <c r="K71" s="11" t="s">
        <v>460</v>
      </c>
      <c r="L71" s="11" t="s">
        <v>719</v>
      </c>
      <c r="M71" s="26" t="s">
        <v>37</v>
      </c>
      <c r="N71" s="28">
        <v>2</v>
      </c>
      <c r="O71" s="12">
        <f t="shared" si="0"/>
        <v>6.7590000000000003</v>
      </c>
      <c r="P71" s="12">
        <v>6.7590000000000003</v>
      </c>
      <c r="Q71" s="12">
        <v>0</v>
      </c>
      <c r="R71" s="24" t="s">
        <v>720</v>
      </c>
      <c r="S71" s="11" t="s">
        <v>16</v>
      </c>
      <c r="T71" s="26" t="s">
        <v>38</v>
      </c>
      <c r="U71" s="26" t="s">
        <v>38</v>
      </c>
      <c r="V71" s="29"/>
    </row>
    <row r="72" spans="1:22" s="30" customFormat="1" ht="15" customHeight="1" x14ac:dyDescent="0.3">
      <c r="A72" s="7" t="s">
        <v>529</v>
      </c>
      <c r="B72" s="26" t="s">
        <v>20</v>
      </c>
      <c r="C72" s="26" t="s">
        <v>9</v>
      </c>
      <c r="D72" s="26" t="s">
        <v>200</v>
      </c>
      <c r="E72" s="26" t="s">
        <v>75</v>
      </c>
      <c r="F72" s="26" t="s">
        <v>34</v>
      </c>
      <c r="G72" s="26" t="s">
        <v>35</v>
      </c>
      <c r="H72" s="27">
        <v>8000002000174</v>
      </c>
      <c r="I72" s="26" t="s">
        <v>201</v>
      </c>
      <c r="J72" s="26">
        <v>30606817</v>
      </c>
      <c r="K72" s="11" t="s">
        <v>460</v>
      </c>
      <c r="L72" s="11" t="s">
        <v>719</v>
      </c>
      <c r="M72" s="26" t="s">
        <v>37</v>
      </c>
      <c r="N72" s="28">
        <v>2</v>
      </c>
      <c r="O72" s="12">
        <f t="shared" si="0"/>
        <v>6.4450000000000003</v>
      </c>
      <c r="P72" s="12">
        <v>6.4450000000000003</v>
      </c>
      <c r="Q72" s="12">
        <v>0</v>
      </c>
      <c r="R72" s="24" t="s">
        <v>720</v>
      </c>
      <c r="S72" s="11" t="s">
        <v>16</v>
      </c>
      <c r="T72" s="26" t="s">
        <v>38</v>
      </c>
      <c r="U72" s="26" t="s">
        <v>38</v>
      </c>
      <c r="V72" s="29"/>
    </row>
    <row r="73" spans="1:22" s="30" customFormat="1" ht="15" customHeight="1" x14ac:dyDescent="0.3">
      <c r="A73" s="7" t="s">
        <v>530</v>
      </c>
      <c r="B73" s="26" t="s">
        <v>20</v>
      </c>
      <c r="C73" s="26" t="s">
        <v>9</v>
      </c>
      <c r="D73" s="26" t="s">
        <v>9</v>
      </c>
      <c r="E73" s="26" t="s">
        <v>202</v>
      </c>
      <c r="F73" s="26" t="s">
        <v>34</v>
      </c>
      <c r="G73" s="26" t="s">
        <v>35</v>
      </c>
      <c r="H73" s="27">
        <v>8000002000177</v>
      </c>
      <c r="I73" s="26" t="s">
        <v>203</v>
      </c>
      <c r="J73" s="26">
        <v>97282917</v>
      </c>
      <c r="K73" s="11" t="s">
        <v>460</v>
      </c>
      <c r="L73" s="11" t="s">
        <v>719</v>
      </c>
      <c r="M73" s="26" t="s">
        <v>37</v>
      </c>
      <c r="N73" s="28">
        <v>2</v>
      </c>
      <c r="O73" s="12">
        <f t="shared" si="0"/>
        <v>11.156000000000001</v>
      </c>
      <c r="P73" s="12">
        <v>11.156000000000001</v>
      </c>
      <c r="Q73" s="12">
        <v>0</v>
      </c>
      <c r="R73" s="24" t="s">
        <v>720</v>
      </c>
      <c r="S73" s="11" t="s">
        <v>16</v>
      </c>
      <c r="T73" s="26" t="s">
        <v>38</v>
      </c>
      <c r="U73" s="26" t="s">
        <v>38</v>
      </c>
      <c r="V73" s="29"/>
    </row>
    <row r="74" spans="1:22" s="30" customFormat="1" ht="15" customHeight="1" x14ac:dyDescent="0.3">
      <c r="A74" s="7" t="s">
        <v>531</v>
      </c>
      <c r="B74" s="26" t="s">
        <v>20</v>
      </c>
      <c r="C74" s="26" t="s">
        <v>9</v>
      </c>
      <c r="D74" s="26" t="s">
        <v>204</v>
      </c>
      <c r="E74" s="26" t="s">
        <v>168</v>
      </c>
      <c r="F74" s="26" t="s">
        <v>34</v>
      </c>
      <c r="G74" s="26" t="s">
        <v>35</v>
      </c>
      <c r="H74" s="27">
        <v>8000002000178</v>
      </c>
      <c r="I74" s="26" t="s">
        <v>205</v>
      </c>
      <c r="J74" s="26">
        <v>26563461</v>
      </c>
      <c r="K74" s="11" t="s">
        <v>460</v>
      </c>
      <c r="L74" s="11" t="s">
        <v>719</v>
      </c>
      <c r="M74" s="26" t="s">
        <v>37</v>
      </c>
      <c r="N74" s="28">
        <v>2</v>
      </c>
      <c r="O74" s="12">
        <f t="shared" si="0"/>
        <v>4.085</v>
      </c>
      <c r="P74" s="12">
        <v>4.085</v>
      </c>
      <c r="Q74" s="12">
        <v>0</v>
      </c>
      <c r="R74" s="24" t="s">
        <v>720</v>
      </c>
      <c r="S74" s="11" t="s">
        <v>16</v>
      </c>
      <c r="T74" s="26" t="s">
        <v>38</v>
      </c>
      <c r="U74" s="26" t="s">
        <v>38</v>
      </c>
      <c r="V74" s="29"/>
    </row>
    <row r="75" spans="1:22" s="30" customFormat="1" ht="15" customHeight="1" x14ac:dyDescent="0.3">
      <c r="A75" s="7" t="s">
        <v>532</v>
      </c>
      <c r="B75" s="26" t="s">
        <v>20</v>
      </c>
      <c r="C75" s="26" t="s">
        <v>9</v>
      </c>
      <c r="D75" s="26" t="s">
        <v>206</v>
      </c>
      <c r="E75" s="26" t="s">
        <v>168</v>
      </c>
      <c r="F75" s="26" t="s">
        <v>34</v>
      </c>
      <c r="G75" s="26" t="s">
        <v>35</v>
      </c>
      <c r="H75" s="27">
        <v>8000002000179</v>
      </c>
      <c r="I75" s="26" t="s">
        <v>207</v>
      </c>
      <c r="J75" s="26">
        <v>26893340</v>
      </c>
      <c r="K75" s="11" t="s">
        <v>460</v>
      </c>
      <c r="L75" s="11" t="s">
        <v>719</v>
      </c>
      <c r="M75" s="26" t="s">
        <v>37</v>
      </c>
      <c r="N75" s="28">
        <v>2</v>
      </c>
      <c r="O75" s="12">
        <f t="shared" ref="O75:O128" si="1">SUM(P75:Q75)</f>
        <v>6.22</v>
      </c>
      <c r="P75" s="12">
        <v>6.22</v>
      </c>
      <c r="Q75" s="12">
        <v>0</v>
      </c>
      <c r="R75" s="24" t="s">
        <v>720</v>
      </c>
      <c r="S75" s="11" t="s">
        <v>16</v>
      </c>
      <c r="T75" s="26" t="s">
        <v>38</v>
      </c>
      <c r="U75" s="26" t="s">
        <v>38</v>
      </c>
      <c r="V75" s="29"/>
    </row>
    <row r="76" spans="1:22" s="30" customFormat="1" ht="15" customHeight="1" x14ac:dyDescent="0.3">
      <c r="A76" s="7" t="s">
        <v>533</v>
      </c>
      <c r="B76" s="26" t="s">
        <v>208</v>
      </c>
      <c r="C76" s="26" t="s">
        <v>9</v>
      </c>
      <c r="D76" s="26" t="s">
        <v>209</v>
      </c>
      <c r="E76" s="26" t="s">
        <v>202</v>
      </c>
      <c r="F76" s="26" t="s">
        <v>34</v>
      </c>
      <c r="G76" s="26" t="s">
        <v>35</v>
      </c>
      <c r="H76" s="27">
        <v>8000002000180</v>
      </c>
      <c r="I76" s="26" t="s">
        <v>210</v>
      </c>
      <c r="J76" s="26">
        <v>26655125</v>
      </c>
      <c r="K76" s="11" t="s">
        <v>460</v>
      </c>
      <c r="L76" s="11" t="s">
        <v>719</v>
      </c>
      <c r="M76" s="26" t="s">
        <v>37</v>
      </c>
      <c r="N76" s="28">
        <v>1</v>
      </c>
      <c r="O76" s="12">
        <f t="shared" si="1"/>
        <v>5.6529999999999996</v>
      </c>
      <c r="P76" s="12">
        <v>5.6529999999999996</v>
      </c>
      <c r="Q76" s="12">
        <v>0</v>
      </c>
      <c r="R76" s="24" t="s">
        <v>720</v>
      </c>
      <c r="S76" s="11" t="s">
        <v>16</v>
      </c>
      <c r="T76" s="26" t="s">
        <v>38</v>
      </c>
      <c r="U76" s="26" t="s">
        <v>38</v>
      </c>
      <c r="V76" s="29"/>
    </row>
    <row r="77" spans="1:22" s="30" customFormat="1" ht="15" customHeight="1" x14ac:dyDescent="0.3">
      <c r="A77" s="7" t="s">
        <v>534</v>
      </c>
      <c r="B77" s="26" t="s">
        <v>20</v>
      </c>
      <c r="C77" s="26" t="s">
        <v>9</v>
      </c>
      <c r="D77" s="26" t="s">
        <v>211</v>
      </c>
      <c r="E77" s="26" t="s">
        <v>98</v>
      </c>
      <c r="F77" s="26" t="s">
        <v>34</v>
      </c>
      <c r="G77" s="26" t="s">
        <v>35</v>
      </c>
      <c r="H77" s="27">
        <v>8000002000184</v>
      </c>
      <c r="I77" s="26" t="s">
        <v>212</v>
      </c>
      <c r="J77" s="26" t="s">
        <v>683</v>
      </c>
      <c r="K77" s="11" t="s">
        <v>460</v>
      </c>
      <c r="L77" s="11" t="s">
        <v>719</v>
      </c>
      <c r="M77" s="26" t="s">
        <v>37</v>
      </c>
      <c r="N77" s="28">
        <v>4</v>
      </c>
      <c r="O77" s="12">
        <f t="shared" si="1"/>
        <v>3.8130000000000002</v>
      </c>
      <c r="P77" s="12">
        <v>3.8130000000000002</v>
      </c>
      <c r="Q77" s="12">
        <v>0</v>
      </c>
      <c r="R77" s="24" t="s">
        <v>720</v>
      </c>
      <c r="S77" s="11" t="s">
        <v>16</v>
      </c>
      <c r="T77" s="26" t="s">
        <v>38</v>
      </c>
      <c r="U77" s="26" t="s">
        <v>38</v>
      </c>
      <c r="V77" s="29"/>
    </row>
    <row r="78" spans="1:22" s="30" customFormat="1" ht="15" customHeight="1" x14ac:dyDescent="0.3">
      <c r="A78" s="7" t="s">
        <v>535</v>
      </c>
      <c r="B78" s="26" t="s">
        <v>617</v>
      </c>
      <c r="C78" s="26" t="s">
        <v>9</v>
      </c>
      <c r="D78" s="26" t="s">
        <v>213</v>
      </c>
      <c r="E78" s="26" t="s">
        <v>214</v>
      </c>
      <c r="F78" s="26" t="s">
        <v>34</v>
      </c>
      <c r="G78" s="26" t="s">
        <v>35</v>
      </c>
      <c r="H78" s="27">
        <v>8000002000188</v>
      </c>
      <c r="I78" s="26" t="s">
        <v>215</v>
      </c>
      <c r="J78" s="26">
        <v>90052722</v>
      </c>
      <c r="K78" s="11" t="s">
        <v>460</v>
      </c>
      <c r="L78" s="11" t="s">
        <v>719</v>
      </c>
      <c r="M78" s="26" t="s">
        <v>10</v>
      </c>
      <c r="N78" s="28">
        <v>12</v>
      </c>
      <c r="O78" s="12">
        <f t="shared" si="1"/>
        <v>8.2929999999999993</v>
      </c>
      <c r="P78" s="12">
        <v>8.2929999999999993</v>
      </c>
      <c r="Q78" s="12">
        <v>0</v>
      </c>
      <c r="R78" s="24" t="s">
        <v>720</v>
      </c>
      <c r="S78" s="11" t="s">
        <v>16</v>
      </c>
      <c r="T78" s="26" t="s">
        <v>38</v>
      </c>
      <c r="U78" s="26" t="s">
        <v>38</v>
      </c>
      <c r="V78" s="29"/>
    </row>
    <row r="79" spans="1:22" s="30" customFormat="1" ht="15" customHeight="1" x14ac:dyDescent="0.3">
      <c r="A79" s="7" t="s">
        <v>536</v>
      </c>
      <c r="B79" s="26" t="s">
        <v>20</v>
      </c>
      <c r="C79" s="26" t="s">
        <v>9</v>
      </c>
      <c r="D79" s="26" t="s">
        <v>216</v>
      </c>
      <c r="E79" s="26" t="s">
        <v>202</v>
      </c>
      <c r="F79" s="26" t="s">
        <v>34</v>
      </c>
      <c r="G79" s="26" t="s">
        <v>35</v>
      </c>
      <c r="H79" s="27">
        <v>8000002000387</v>
      </c>
      <c r="I79" s="26" t="s">
        <v>217</v>
      </c>
      <c r="J79" s="26">
        <v>97227057</v>
      </c>
      <c r="K79" s="11" t="s">
        <v>460</v>
      </c>
      <c r="L79" s="11" t="s">
        <v>719</v>
      </c>
      <c r="M79" s="26" t="s">
        <v>37</v>
      </c>
      <c r="N79" s="28">
        <v>1</v>
      </c>
      <c r="O79" s="12">
        <f t="shared" si="1"/>
        <v>2.968</v>
      </c>
      <c r="P79" s="12">
        <v>2.968</v>
      </c>
      <c r="Q79" s="12">
        <v>0</v>
      </c>
      <c r="R79" s="24" t="s">
        <v>720</v>
      </c>
      <c r="S79" s="11" t="s">
        <v>16</v>
      </c>
      <c r="T79" s="26" t="s">
        <v>38</v>
      </c>
      <c r="U79" s="26" t="s">
        <v>38</v>
      </c>
      <c r="V79" s="29"/>
    </row>
    <row r="80" spans="1:22" s="30" customFormat="1" ht="15" customHeight="1" x14ac:dyDescent="0.3">
      <c r="A80" s="7" t="s">
        <v>537</v>
      </c>
      <c r="B80" s="26" t="s">
        <v>20</v>
      </c>
      <c r="C80" s="26" t="s">
        <v>9</v>
      </c>
      <c r="D80" s="26" t="s">
        <v>218</v>
      </c>
      <c r="E80" s="26" t="s">
        <v>168</v>
      </c>
      <c r="F80" s="26" t="s">
        <v>34</v>
      </c>
      <c r="G80" s="26" t="s">
        <v>35</v>
      </c>
      <c r="H80" s="27">
        <v>8000002000389</v>
      </c>
      <c r="I80" s="26" t="s">
        <v>219</v>
      </c>
      <c r="J80" s="26">
        <v>83696345</v>
      </c>
      <c r="K80" s="11" t="s">
        <v>460</v>
      </c>
      <c r="L80" s="11" t="s">
        <v>719</v>
      </c>
      <c r="M80" s="26" t="s">
        <v>37</v>
      </c>
      <c r="N80" s="28">
        <v>1</v>
      </c>
      <c r="O80" s="12">
        <f t="shared" si="1"/>
        <v>1.5229999999999999</v>
      </c>
      <c r="P80" s="12">
        <v>1.5229999999999999</v>
      </c>
      <c r="Q80" s="12">
        <v>0</v>
      </c>
      <c r="R80" s="24" t="s">
        <v>720</v>
      </c>
      <c r="S80" s="11" t="s">
        <v>16</v>
      </c>
      <c r="T80" s="26" t="s">
        <v>38</v>
      </c>
      <c r="U80" s="26" t="s">
        <v>38</v>
      </c>
      <c r="V80" s="29"/>
    </row>
    <row r="81" spans="1:22" s="30" customFormat="1" ht="15" customHeight="1" x14ac:dyDescent="0.3">
      <c r="A81" s="7" t="s">
        <v>538</v>
      </c>
      <c r="B81" s="26" t="s">
        <v>20</v>
      </c>
      <c r="C81" s="26" t="s">
        <v>9</v>
      </c>
      <c r="D81" s="26" t="s">
        <v>220</v>
      </c>
      <c r="E81" s="26" t="s">
        <v>221</v>
      </c>
      <c r="F81" s="26" t="s">
        <v>34</v>
      </c>
      <c r="G81" s="26" t="s">
        <v>35</v>
      </c>
      <c r="H81" s="27">
        <v>8000002900001</v>
      </c>
      <c r="I81" s="26" t="s">
        <v>222</v>
      </c>
      <c r="J81" s="26" t="s">
        <v>615</v>
      </c>
      <c r="K81" s="11" t="s">
        <v>460</v>
      </c>
      <c r="L81" s="11" t="s">
        <v>719</v>
      </c>
      <c r="M81" s="26" t="s">
        <v>37</v>
      </c>
      <c r="N81" s="28">
        <v>4</v>
      </c>
      <c r="O81" s="12">
        <f t="shared" si="1"/>
        <v>6.7240000000000002</v>
      </c>
      <c r="P81" s="12">
        <v>6.7240000000000002</v>
      </c>
      <c r="Q81" s="12">
        <v>0</v>
      </c>
      <c r="R81" s="24" t="s">
        <v>720</v>
      </c>
      <c r="S81" s="11" t="s">
        <v>16</v>
      </c>
      <c r="T81" s="26" t="s">
        <v>38</v>
      </c>
      <c r="U81" s="26" t="s">
        <v>38</v>
      </c>
      <c r="V81" s="29"/>
    </row>
    <row r="82" spans="1:22" s="30" customFormat="1" ht="15" customHeight="1" x14ac:dyDescent="0.3">
      <c r="A82" s="7" t="s">
        <v>539</v>
      </c>
      <c r="B82" s="26" t="s">
        <v>20</v>
      </c>
      <c r="C82" s="26" t="s">
        <v>9</v>
      </c>
      <c r="D82" s="26" t="s">
        <v>223</v>
      </c>
      <c r="E82" s="26" t="s">
        <v>224</v>
      </c>
      <c r="F82" s="26" t="s">
        <v>34</v>
      </c>
      <c r="G82" s="26" t="s">
        <v>35</v>
      </c>
      <c r="H82" s="27">
        <v>8000002900002</v>
      </c>
      <c r="I82" s="26" t="s">
        <v>225</v>
      </c>
      <c r="J82" s="26">
        <v>9093013</v>
      </c>
      <c r="K82" s="11" t="s">
        <v>460</v>
      </c>
      <c r="L82" s="11" t="s">
        <v>719</v>
      </c>
      <c r="M82" s="26" t="s">
        <v>37</v>
      </c>
      <c r="N82" s="28">
        <v>8</v>
      </c>
      <c r="O82" s="12">
        <f t="shared" si="1"/>
        <v>13.744999999999999</v>
      </c>
      <c r="P82" s="12">
        <v>13.744999999999999</v>
      </c>
      <c r="Q82" s="12">
        <v>0</v>
      </c>
      <c r="R82" s="24" t="s">
        <v>720</v>
      </c>
      <c r="S82" s="11" t="s">
        <v>16</v>
      </c>
      <c r="T82" s="26" t="s">
        <v>38</v>
      </c>
      <c r="U82" s="26" t="s">
        <v>38</v>
      </c>
      <c r="V82" s="29"/>
    </row>
    <row r="83" spans="1:22" s="30" customFormat="1" ht="15" customHeight="1" x14ac:dyDescent="0.3">
      <c r="A83" s="7" t="s">
        <v>540</v>
      </c>
      <c r="B83" s="11" t="s">
        <v>20</v>
      </c>
      <c r="C83" s="26" t="s">
        <v>9</v>
      </c>
      <c r="D83" s="31" t="s">
        <v>632</v>
      </c>
      <c r="E83" s="11" t="s">
        <v>202</v>
      </c>
      <c r="F83" s="11" t="s">
        <v>34</v>
      </c>
      <c r="G83" s="11" t="s">
        <v>35</v>
      </c>
      <c r="H83" s="32">
        <v>8000002900003</v>
      </c>
      <c r="I83" s="31" t="s">
        <v>226</v>
      </c>
      <c r="J83" s="31">
        <v>23907990</v>
      </c>
      <c r="K83" s="11" t="s">
        <v>460</v>
      </c>
      <c r="L83" s="11" t="s">
        <v>719</v>
      </c>
      <c r="M83" s="11" t="s">
        <v>37</v>
      </c>
      <c r="N83" s="33">
        <v>4</v>
      </c>
      <c r="O83" s="12">
        <f t="shared" si="1"/>
        <v>18.573</v>
      </c>
      <c r="P83" s="12">
        <v>18.573</v>
      </c>
      <c r="Q83" s="12">
        <v>0</v>
      </c>
      <c r="R83" s="24" t="s">
        <v>720</v>
      </c>
      <c r="S83" s="11" t="s">
        <v>16</v>
      </c>
      <c r="T83" s="11" t="s">
        <v>38</v>
      </c>
      <c r="U83" s="11" t="s">
        <v>38</v>
      </c>
      <c r="V83" s="11"/>
    </row>
    <row r="84" spans="1:22" s="30" customFormat="1" ht="15" customHeight="1" x14ac:dyDescent="0.3">
      <c r="A84" s="7" t="s">
        <v>541</v>
      </c>
      <c r="B84" s="11" t="s">
        <v>20</v>
      </c>
      <c r="C84" s="26" t="s">
        <v>9</v>
      </c>
      <c r="D84" s="31" t="s">
        <v>227</v>
      </c>
      <c r="E84" s="11" t="s">
        <v>198</v>
      </c>
      <c r="F84" s="11" t="s">
        <v>34</v>
      </c>
      <c r="G84" s="11" t="s">
        <v>35</v>
      </c>
      <c r="H84" s="32">
        <v>8000002900004</v>
      </c>
      <c r="I84" s="31" t="s">
        <v>228</v>
      </c>
      <c r="J84" s="31" t="s">
        <v>643</v>
      </c>
      <c r="K84" s="11" t="s">
        <v>460</v>
      </c>
      <c r="L84" s="11" t="s">
        <v>719</v>
      </c>
      <c r="M84" s="11" t="s">
        <v>37</v>
      </c>
      <c r="N84" s="33">
        <v>4</v>
      </c>
      <c r="O84" s="12">
        <f t="shared" si="1"/>
        <v>20.48</v>
      </c>
      <c r="P84" s="12">
        <v>20.48</v>
      </c>
      <c r="Q84" s="12">
        <v>0</v>
      </c>
      <c r="R84" s="24" t="s">
        <v>720</v>
      </c>
      <c r="S84" s="11" t="s">
        <v>16</v>
      </c>
      <c r="T84" s="11" t="s">
        <v>38</v>
      </c>
      <c r="U84" s="11" t="s">
        <v>38</v>
      </c>
      <c r="V84" s="11"/>
    </row>
    <row r="85" spans="1:22" s="30" customFormat="1" ht="15" customHeight="1" x14ac:dyDescent="0.3">
      <c r="A85" s="7" t="s">
        <v>542</v>
      </c>
      <c r="B85" s="11" t="s">
        <v>20</v>
      </c>
      <c r="C85" s="26" t="s">
        <v>9</v>
      </c>
      <c r="D85" s="31" t="s">
        <v>627</v>
      </c>
      <c r="E85" s="11" t="s">
        <v>626</v>
      </c>
      <c r="F85" s="11" t="s">
        <v>34</v>
      </c>
      <c r="G85" s="11" t="s">
        <v>35</v>
      </c>
      <c r="H85" s="32">
        <v>8000002900005</v>
      </c>
      <c r="I85" s="31" t="s">
        <v>229</v>
      </c>
      <c r="J85" s="31">
        <v>83714906</v>
      </c>
      <c r="K85" s="11" t="s">
        <v>460</v>
      </c>
      <c r="L85" s="11" t="s">
        <v>719</v>
      </c>
      <c r="M85" s="11" t="s">
        <v>37</v>
      </c>
      <c r="N85" s="33">
        <v>4</v>
      </c>
      <c r="O85" s="12">
        <f t="shared" si="1"/>
        <v>20.315999999999999</v>
      </c>
      <c r="P85" s="12">
        <v>20.315999999999999</v>
      </c>
      <c r="Q85" s="12">
        <v>0</v>
      </c>
      <c r="R85" s="24" t="s">
        <v>720</v>
      </c>
      <c r="S85" s="11" t="s">
        <v>16</v>
      </c>
      <c r="T85" s="11" t="s">
        <v>38</v>
      </c>
      <c r="U85" s="11" t="s">
        <v>38</v>
      </c>
      <c r="V85" s="11"/>
    </row>
    <row r="86" spans="1:22" s="30" customFormat="1" ht="15" customHeight="1" x14ac:dyDescent="0.3">
      <c r="A86" s="7" t="s">
        <v>543</v>
      </c>
      <c r="B86" s="11" t="s">
        <v>20</v>
      </c>
      <c r="C86" s="26" t="s">
        <v>9</v>
      </c>
      <c r="D86" s="31" t="s">
        <v>642</v>
      </c>
      <c r="E86" s="11" t="s">
        <v>230</v>
      </c>
      <c r="F86" s="11" t="s">
        <v>34</v>
      </c>
      <c r="G86" s="11" t="s">
        <v>35</v>
      </c>
      <c r="H86" s="32">
        <v>8000002900008</v>
      </c>
      <c r="I86" s="31" t="s">
        <v>231</v>
      </c>
      <c r="J86" s="31">
        <v>25990183</v>
      </c>
      <c r="K86" s="11" t="s">
        <v>460</v>
      </c>
      <c r="L86" s="11" t="s">
        <v>719</v>
      </c>
      <c r="M86" s="11" t="s">
        <v>37</v>
      </c>
      <c r="N86" s="33">
        <v>4</v>
      </c>
      <c r="O86" s="12">
        <f t="shared" si="1"/>
        <v>4.9809999999999999</v>
      </c>
      <c r="P86" s="12">
        <v>4.9809999999999999</v>
      </c>
      <c r="Q86" s="12">
        <v>0</v>
      </c>
      <c r="R86" s="24" t="s">
        <v>720</v>
      </c>
      <c r="S86" s="11" t="s">
        <v>16</v>
      </c>
      <c r="T86" s="11" t="s">
        <v>38</v>
      </c>
      <c r="U86" s="11" t="s">
        <v>38</v>
      </c>
      <c r="V86" s="11"/>
    </row>
    <row r="87" spans="1:22" s="30" customFormat="1" ht="15" customHeight="1" x14ac:dyDescent="0.3">
      <c r="A87" s="7" t="s">
        <v>544</v>
      </c>
      <c r="B87" s="11" t="s">
        <v>20</v>
      </c>
      <c r="C87" s="26" t="s">
        <v>9</v>
      </c>
      <c r="D87" s="31" t="s">
        <v>641</v>
      </c>
      <c r="E87" s="11" t="s">
        <v>79</v>
      </c>
      <c r="F87" s="11" t="s">
        <v>34</v>
      </c>
      <c r="G87" s="11" t="s">
        <v>35</v>
      </c>
      <c r="H87" s="32">
        <v>8000002900009</v>
      </c>
      <c r="I87" s="31" t="s">
        <v>232</v>
      </c>
      <c r="J87" s="31">
        <v>83108873</v>
      </c>
      <c r="K87" s="11" t="s">
        <v>460</v>
      </c>
      <c r="L87" s="11" t="s">
        <v>719</v>
      </c>
      <c r="M87" s="11" t="s">
        <v>37</v>
      </c>
      <c r="N87" s="33">
        <v>4</v>
      </c>
      <c r="O87" s="12">
        <f t="shared" si="1"/>
        <v>6.9020000000000001</v>
      </c>
      <c r="P87" s="12">
        <v>6.9020000000000001</v>
      </c>
      <c r="Q87" s="12">
        <v>0</v>
      </c>
      <c r="R87" s="24" t="s">
        <v>720</v>
      </c>
      <c r="S87" s="11" t="s">
        <v>16</v>
      </c>
      <c r="T87" s="11" t="s">
        <v>38</v>
      </c>
      <c r="U87" s="11" t="s">
        <v>38</v>
      </c>
      <c r="V87" s="11"/>
    </row>
    <row r="88" spans="1:22" s="30" customFormat="1" ht="15" customHeight="1" x14ac:dyDescent="0.3">
      <c r="A88" s="7" t="s">
        <v>545</v>
      </c>
      <c r="B88" s="11" t="s">
        <v>20</v>
      </c>
      <c r="C88" s="26" t="s">
        <v>9</v>
      </c>
      <c r="D88" s="31" t="s">
        <v>633</v>
      </c>
      <c r="E88" s="11" t="s">
        <v>233</v>
      </c>
      <c r="F88" s="11" t="s">
        <v>34</v>
      </c>
      <c r="G88" s="11" t="s">
        <v>35</v>
      </c>
      <c r="H88" s="32">
        <v>8000002900012</v>
      </c>
      <c r="I88" s="31" t="s">
        <v>234</v>
      </c>
      <c r="J88" s="31">
        <v>24045566</v>
      </c>
      <c r="K88" s="11" t="s">
        <v>460</v>
      </c>
      <c r="L88" s="11" t="s">
        <v>719</v>
      </c>
      <c r="M88" s="11" t="s">
        <v>37</v>
      </c>
      <c r="N88" s="33">
        <v>4</v>
      </c>
      <c r="O88" s="12">
        <f t="shared" si="1"/>
        <v>21.687999999999999</v>
      </c>
      <c r="P88" s="12">
        <v>21.687999999999999</v>
      </c>
      <c r="Q88" s="12">
        <v>0</v>
      </c>
      <c r="R88" s="24" t="s">
        <v>720</v>
      </c>
      <c r="S88" s="11" t="s">
        <v>16</v>
      </c>
      <c r="T88" s="11" t="s">
        <v>38</v>
      </c>
      <c r="U88" s="11" t="s">
        <v>38</v>
      </c>
      <c r="V88" s="11"/>
    </row>
    <row r="89" spans="1:22" s="30" customFormat="1" ht="15" customHeight="1" x14ac:dyDescent="0.3">
      <c r="A89" s="7" t="s">
        <v>546</v>
      </c>
      <c r="B89" s="11" t="s">
        <v>20</v>
      </c>
      <c r="C89" s="26" t="s">
        <v>9</v>
      </c>
      <c r="D89" s="31" t="s">
        <v>634</v>
      </c>
      <c r="E89" s="11" t="s">
        <v>221</v>
      </c>
      <c r="F89" s="11" t="s">
        <v>34</v>
      </c>
      <c r="G89" s="11" t="s">
        <v>35</v>
      </c>
      <c r="H89" s="32">
        <v>8000002900013</v>
      </c>
      <c r="I89" s="31" t="s">
        <v>235</v>
      </c>
      <c r="J89" s="31">
        <v>30853901</v>
      </c>
      <c r="K89" s="11" t="s">
        <v>460</v>
      </c>
      <c r="L89" s="11" t="s">
        <v>719</v>
      </c>
      <c r="M89" s="11" t="s">
        <v>37</v>
      </c>
      <c r="N89" s="33">
        <v>4</v>
      </c>
      <c r="O89" s="12">
        <f t="shared" si="1"/>
        <v>10.494999999999999</v>
      </c>
      <c r="P89" s="12">
        <v>10.494999999999999</v>
      </c>
      <c r="Q89" s="12">
        <v>0</v>
      </c>
      <c r="R89" s="24" t="s">
        <v>720</v>
      </c>
      <c r="S89" s="11" t="s">
        <v>16</v>
      </c>
      <c r="T89" s="11" t="s">
        <v>38</v>
      </c>
      <c r="U89" s="11" t="s">
        <v>38</v>
      </c>
      <c r="V89" s="11"/>
    </row>
    <row r="90" spans="1:22" s="30" customFormat="1" ht="15" customHeight="1" x14ac:dyDescent="0.3">
      <c r="A90" s="7" t="s">
        <v>547</v>
      </c>
      <c r="B90" s="11" t="s">
        <v>20</v>
      </c>
      <c r="C90" s="26" t="s">
        <v>9</v>
      </c>
      <c r="D90" s="31" t="s">
        <v>630</v>
      </c>
      <c r="E90" s="11" t="s">
        <v>214</v>
      </c>
      <c r="F90" s="11" t="s">
        <v>34</v>
      </c>
      <c r="G90" s="11" t="s">
        <v>35</v>
      </c>
      <c r="H90" s="32">
        <v>8000002900014</v>
      </c>
      <c r="I90" s="31" t="s">
        <v>236</v>
      </c>
      <c r="J90" s="31">
        <v>8729610</v>
      </c>
      <c r="K90" s="11" t="s">
        <v>460</v>
      </c>
      <c r="L90" s="11" t="s">
        <v>719</v>
      </c>
      <c r="M90" s="11" t="s">
        <v>37</v>
      </c>
      <c r="N90" s="33">
        <v>8</v>
      </c>
      <c r="O90" s="12">
        <f t="shared" si="1"/>
        <v>15.744999999999999</v>
      </c>
      <c r="P90" s="12">
        <v>15.744999999999999</v>
      </c>
      <c r="Q90" s="12">
        <v>0</v>
      </c>
      <c r="R90" s="24" t="s">
        <v>720</v>
      </c>
      <c r="S90" s="11" t="s">
        <v>16</v>
      </c>
      <c r="T90" s="11" t="s">
        <v>38</v>
      </c>
      <c r="U90" s="11" t="s">
        <v>38</v>
      </c>
      <c r="V90" s="11"/>
    </row>
    <row r="91" spans="1:22" s="30" customFormat="1" ht="15" customHeight="1" x14ac:dyDescent="0.3">
      <c r="A91" s="7" t="s">
        <v>548</v>
      </c>
      <c r="B91" s="11" t="s">
        <v>20</v>
      </c>
      <c r="C91" s="26" t="s">
        <v>9</v>
      </c>
      <c r="D91" s="31" t="s">
        <v>631</v>
      </c>
      <c r="E91" s="11" t="s">
        <v>214</v>
      </c>
      <c r="F91" s="11" t="s">
        <v>34</v>
      </c>
      <c r="G91" s="11" t="s">
        <v>35</v>
      </c>
      <c r="H91" s="32">
        <v>8000002900015</v>
      </c>
      <c r="I91" s="31" t="s">
        <v>237</v>
      </c>
      <c r="J91" s="31">
        <v>8742730</v>
      </c>
      <c r="K91" s="11" t="s">
        <v>460</v>
      </c>
      <c r="L91" s="11" t="s">
        <v>719</v>
      </c>
      <c r="M91" s="11" t="s">
        <v>37</v>
      </c>
      <c r="N91" s="33">
        <v>8</v>
      </c>
      <c r="O91" s="12">
        <f t="shared" si="1"/>
        <v>36.087000000000003</v>
      </c>
      <c r="P91" s="12">
        <v>36.087000000000003</v>
      </c>
      <c r="Q91" s="12">
        <v>0</v>
      </c>
      <c r="R91" s="24" t="s">
        <v>720</v>
      </c>
      <c r="S91" s="11" t="s">
        <v>16</v>
      </c>
      <c r="T91" s="11" t="s">
        <v>38</v>
      </c>
      <c r="U91" s="11" t="s">
        <v>38</v>
      </c>
      <c r="V91" s="11"/>
    </row>
    <row r="92" spans="1:22" s="30" customFormat="1" ht="15" customHeight="1" x14ac:dyDescent="0.3">
      <c r="A92" s="7" t="s">
        <v>549</v>
      </c>
      <c r="B92" s="11" t="s">
        <v>20</v>
      </c>
      <c r="C92" s="26" t="s">
        <v>9</v>
      </c>
      <c r="D92" s="31" t="s">
        <v>635</v>
      </c>
      <c r="E92" s="11" t="s">
        <v>238</v>
      </c>
      <c r="F92" s="11" t="s">
        <v>34</v>
      </c>
      <c r="G92" s="11" t="s">
        <v>35</v>
      </c>
      <c r="H92" s="32">
        <v>8000002900016</v>
      </c>
      <c r="I92" s="31" t="s">
        <v>239</v>
      </c>
      <c r="J92" s="31">
        <v>25798709</v>
      </c>
      <c r="K92" s="11" t="s">
        <v>460</v>
      </c>
      <c r="L92" s="11" t="s">
        <v>719</v>
      </c>
      <c r="M92" s="11" t="s">
        <v>37</v>
      </c>
      <c r="N92" s="33">
        <v>4</v>
      </c>
      <c r="O92" s="12">
        <f t="shared" si="1"/>
        <v>9.6319999999999997</v>
      </c>
      <c r="P92" s="12">
        <v>9.6319999999999997</v>
      </c>
      <c r="Q92" s="12">
        <v>0</v>
      </c>
      <c r="R92" s="24" t="s">
        <v>720</v>
      </c>
      <c r="S92" s="11" t="s">
        <v>16</v>
      </c>
      <c r="T92" s="11" t="s">
        <v>38</v>
      </c>
      <c r="U92" s="11" t="s">
        <v>38</v>
      </c>
      <c r="V92" s="11"/>
    </row>
    <row r="93" spans="1:22" s="30" customFormat="1" ht="15" customHeight="1" x14ac:dyDescent="0.3">
      <c r="A93" s="7" t="s">
        <v>550</v>
      </c>
      <c r="B93" s="11" t="s">
        <v>20</v>
      </c>
      <c r="C93" s="26" t="s">
        <v>9</v>
      </c>
      <c r="D93" s="31" t="s">
        <v>636</v>
      </c>
      <c r="E93" s="11" t="s">
        <v>240</v>
      </c>
      <c r="F93" s="11" t="s">
        <v>34</v>
      </c>
      <c r="G93" s="11" t="s">
        <v>35</v>
      </c>
      <c r="H93" s="32">
        <v>8000002900017</v>
      </c>
      <c r="I93" s="31" t="s">
        <v>241</v>
      </c>
      <c r="J93" s="31">
        <v>9474217</v>
      </c>
      <c r="K93" s="11" t="s">
        <v>460</v>
      </c>
      <c r="L93" s="11" t="s">
        <v>719</v>
      </c>
      <c r="M93" s="11" t="s">
        <v>37</v>
      </c>
      <c r="N93" s="33">
        <v>8</v>
      </c>
      <c r="O93" s="12">
        <f t="shared" si="1"/>
        <v>27.878</v>
      </c>
      <c r="P93" s="12">
        <v>27.878</v>
      </c>
      <c r="Q93" s="12">
        <v>0</v>
      </c>
      <c r="R93" s="24" t="s">
        <v>720</v>
      </c>
      <c r="S93" s="11" t="s">
        <v>16</v>
      </c>
      <c r="T93" s="11" t="s">
        <v>38</v>
      </c>
      <c r="U93" s="11" t="s">
        <v>38</v>
      </c>
      <c r="V93" s="11"/>
    </row>
    <row r="94" spans="1:22" s="30" customFormat="1" ht="15" customHeight="1" x14ac:dyDescent="0.3">
      <c r="A94" s="7" t="s">
        <v>551</v>
      </c>
      <c r="B94" s="11" t="s">
        <v>20</v>
      </c>
      <c r="C94" s="26" t="s">
        <v>9</v>
      </c>
      <c r="D94" s="31" t="s">
        <v>637</v>
      </c>
      <c r="E94" s="11" t="s">
        <v>233</v>
      </c>
      <c r="F94" s="11" t="s">
        <v>34</v>
      </c>
      <c r="G94" s="11" t="s">
        <v>35</v>
      </c>
      <c r="H94" s="32">
        <v>8000002900018</v>
      </c>
      <c r="I94" s="31" t="s">
        <v>242</v>
      </c>
      <c r="J94" s="31">
        <v>23574521</v>
      </c>
      <c r="K94" s="11" t="s">
        <v>460</v>
      </c>
      <c r="L94" s="11" t="s">
        <v>719</v>
      </c>
      <c r="M94" s="11" t="s">
        <v>37</v>
      </c>
      <c r="N94" s="33">
        <v>4</v>
      </c>
      <c r="O94" s="12">
        <f t="shared" si="1"/>
        <v>7.9610000000000003</v>
      </c>
      <c r="P94" s="12">
        <v>7.9610000000000003</v>
      </c>
      <c r="Q94" s="12">
        <v>0</v>
      </c>
      <c r="R94" s="24" t="s">
        <v>720</v>
      </c>
      <c r="S94" s="11" t="s">
        <v>16</v>
      </c>
      <c r="T94" s="11" t="s">
        <v>38</v>
      </c>
      <c r="U94" s="11" t="s">
        <v>38</v>
      </c>
      <c r="V94" s="11"/>
    </row>
    <row r="95" spans="1:22" s="30" customFormat="1" ht="15" customHeight="1" x14ac:dyDescent="0.3">
      <c r="A95" s="7" t="s">
        <v>552</v>
      </c>
      <c r="B95" s="11" t="s">
        <v>20</v>
      </c>
      <c r="C95" s="26" t="s">
        <v>9</v>
      </c>
      <c r="D95" s="31" t="s">
        <v>638</v>
      </c>
      <c r="E95" s="11" t="s">
        <v>233</v>
      </c>
      <c r="F95" s="11" t="s">
        <v>34</v>
      </c>
      <c r="G95" s="11" t="s">
        <v>35</v>
      </c>
      <c r="H95" s="32">
        <v>8000002900019</v>
      </c>
      <c r="I95" s="31" t="s">
        <v>243</v>
      </c>
      <c r="J95" s="31">
        <v>22368153</v>
      </c>
      <c r="K95" s="11" t="s">
        <v>460</v>
      </c>
      <c r="L95" s="11" t="s">
        <v>719</v>
      </c>
      <c r="M95" s="11" t="s">
        <v>37</v>
      </c>
      <c r="N95" s="33">
        <v>4</v>
      </c>
      <c r="O95" s="12">
        <f t="shared" si="1"/>
        <v>6.8220000000000001</v>
      </c>
      <c r="P95" s="12">
        <v>6.8220000000000001</v>
      </c>
      <c r="Q95" s="12">
        <v>0</v>
      </c>
      <c r="R95" s="24" t="s">
        <v>720</v>
      </c>
      <c r="S95" s="11" t="s">
        <v>16</v>
      </c>
      <c r="T95" s="11" t="s">
        <v>38</v>
      </c>
      <c r="U95" s="11" t="s">
        <v>38</v>
      </c>
      <c r="V95" s="11"/>
    </row>
    <row r="96" spans="1:22" s="30" customFormat="1" ht="15" customHeight="1" x14ac:dyDescent="0.3">
      <c r="A96" s="7" t="s">
        <v>553</v>
      </c>
      <c r="B96" s="11" t="s">
        <v>20</v>
      </c>
      <c r="C96" s="26" t="s">
        <v>9</v>
      </c>
      <c r="D96" s="31" t="s">
        <v>639</v>
      </c>
      <c r="E96" s="11" t="s">
        <v>224</v>
      </c>
      <c r="F96" s="11" t="s">
        <v>34</v>
      </c>
      <c r="G96" s="11" t="s">
        <v>35</v>
      </c>
      <c r="H96" s="32">
        <v>8000002900020</v>
      </c>
      <c r="I96" s="31" t="s">
        <v>244</v>
      </c>
      <c r="J96" s="31">
        <v>25161980</v>
      </c>
      <c r="K96" s="11" t="s">
        <v>460</v>
      </c>
      <c r="L96" s="11" t="s">
        <v>719</v>
      </c>
      <c r="M96" s="11" t="s">
        <v>37</v>
      </c>
      <c r="N96" s="33">
        <v>4</v>
      </c>
      <c r="O96" s="12">
        <f t="shared" si="1"/>
        <v>11.41</v>
      </c>
      <c r="P96" s="12">
        <v>11.41</v>
      </c>
      <c r="Q96" s="12">
        <v>0</v>
      </c>
      <c r="R96" s="24" t="s">
        <v>720</v>
      </c>
      <c r="S96" s="11" t="s">
        <v>16</v>
      </c>
      <c r="T96" s="11" t="s">
        <v>38</v>
      </c>
      <c r="U96" s="11" t="s">
        <v>38</v>
      </c>
      <c r="V96" s="11"/>
    </row>
    <row r="97" spans="1:22" s="30" customFormat="1" ht="15" customHeight="1" x14ac:dyDescent="0.3">
      <c r="A97" s="7" t="s">
        <v>554</v>
      </c>
      <c r="B97" s="11" t="s">
        <v>20</v>
      </c>
      <c r="C97" s="26" t="s">
        <v>9</v>
      </c>
      <c r="D97" s="31" t="s">
        <v>640</v>
      </c>
      <c r="E97" s="11" t="s">
        <v>245</v>
      </c>
      <c r="F97" s="11" t="s">
        <v>34</v>
      </c>
      <c r="G97" s="11" t="s">
        <v>35</v>
      </c>
      <c r="H97" s="32">
        <v>8000002900021</v>
      </c>
      <c r="I97" s="31" t="s">
        <v>246</v>
      </c>
      <c r="J97" s="31">
        <v>26737973</v>
      </c>
      <c r="K97" s="11" t="s">
        <v>460</v>
      </c>
      <c r="L97" s="11" t="s">
        <v>719</v>
      </c>
      <c r="M97" s="11" t="s">
        <v>37</v>
      </c>
      <c r="N97" s="33">
        <v>5</v>
      </c>
      <c r="O97" s="12">
        <f t="shared" si="1"/>
        <v>32.69</v>
      </c>
      <c r="P97" s="12">
        <v>32.69</v>
      </c>
      <c r="Q97" s="12">
        <v>0</v>
      </c>
      <c r="R97" s="24" t="s">
        <v>720</v>
      </c>
      <c r="S97" s="11" t="s">
        <v>16</v>
      </c>
      <c r="T97" s="11" t="s">
        <v>38</v>
      </c>
      <c r="U97" s="11" t="s">
        <v>38</v>
      </c>
      <c r="V97" s="11"/>
    </row>
    <row r="98" spans="1:22" s="30" customFormat="1" ht="15" customHeight="1" x14ac:dyDescent="0.3">
      <c r="A98" s="7" t="s">
        <v>555</v>
      </c>
      <c r="B98" s="11" t="s">
        <v>20</v>
      </c>
      <c r="C98" s="26" t="s">
        <v>9</v>
      </c>
      <c r="D98" s="31" t="s">
        <v>658</v>
      </c>
      <c r="E98" s="11" t="s">
        <v>247</v>
      </c>
      <c r="F98" s="11" t="s">
        <v>34</v>
      </c>
      <c r="G98" s="11" t="s">
        <v>35</v>
      </c>
      <c r="H98" s="32">
        <v>8000002900022</v>
      </c>
      <c r="I98" s="31" t="s">
        <v>248</v>
      </c>
      <c r="J98" s="31">
        <v>9006681</v>
      </c>
      <c r="K98" s="11" t="s">
        <v>460</v>
      </c>
      <c r="L98" s="11" t="s">
        <v>719</v>
      </c>
      <c r="M98" s="11" t="s">
        <v>37</v>
      </c>
      <c r="N98" s="33">
        <v>8</v>
      </c>
      <c r="O98" s="12">
        <f t="shared" si="1"/>
        <v>19.812000000000001</v>
      </c>
      <c r="P98" s="12">
        <v>19.812000000000001</v>
      </c>
      <c r="Q98" s="12">
        <v>0</v>
      </c>
      <c r="R98" s="24" t="s">
        <v>720</v>
      </c>
      <c r="S98" s="11" t="s">
        <v>16</v>
      </c>
      <c r="T98" s="11" t="s">
        <v>38</v>
      </c>
      <c r="U98" s="11" t="s">
        <v>38</v>
      </c>
      <c r="V98" s="11"/>
    </row>
    <row r="99" spans="1:22" s="30" customFormat="1" ht="15" customHeight="1" x14ac:dyDescent="0.3">
      <c r="A99" s="7" t="s">
        <v>556</v>
      </c>
      <c r="B99" s="11" t="s">
        <v>20</v>
      </c>
      <c r="C99" s="26" t="s">
        <v>9</v>
      </c>
      <c r="D99" s="31" t="s">
        <v>657</v>
      </c>
      <c r="E99" s="11" t="s">
        <v>238</v>
      </c>
      <c r="F99" s="11" t="s">
        <v>34</v>
      </c>
      <c r="G99" s="11" t="s">
        <v>35</v>
      </c>
      <c r="H99" s="32">
        <v>8000002900024</v>
      </c>
      <c r="I99" s="31" t="s">
        <v>249</v>
      </c>
      <c r="J99" s="31">
        <v>24801609</v>
      </c>
      <c r="K99" s="11" t="s">
        <v>460</v>
      </c>
      <c r="L99" s="11" t="s">
        <v>719</v>
      </c>
      <c r="M99" s="11" t="s">
        <v>37</v>
      </c>
      <c r="N99" s="33">
        <v>4</v>
      </c>
      <c r="O99" s="12">
        <f t="shared" si="1"/>
        <v>10.365</v>
      </c>
      <c r="P99" s="12">
        <v>10.365</v>
      </c>
      <c r="Q99" s="12">
        <v>0</v>
      </c>
      <c r="R99" s="24" t="s">
        <v>720</v>
      </c>
      <c r="S99" s="11" t="s">
        <v>16</v>
      </c>
      <c r="T99" s="11" t="s">
        <v>38</v>
      </c>
      <c r="U99" s="11" t="s">
        <v>38</v>
      </c>
      <c r="V99" s="11"/>
    </row>
    <row r="100" spans="1:22" s="30" customFormat="1" ht="15" customHeight="1" x14ac:dyDescent="0.3">
      <c r="A100" s="7" t="s">
        <v>557</v>
      </c>
      <c r="B100" s="11" t="s">
        <v>20</v>
      </c>
      <c r="C100" s="26" t="s">
        <v>9</v>
      </c>
      <c r="D100" s="31" t="s">
        <v>656</v>
      </c>
      <c r="E100" s="11" t="s">
        <v>224</v>
      </c>
      <c r="F100" s="11" t="s">
        <v>34</v>
      </c>
      <c r="G100" s="11" t="s">
        <v>35</v>
      </c>
      <c r="H100" s="32">
        <v>8000002900025</v>
      </c>
      <c r="I100" s="31" t="s">
        <v>250</v>
      </c>
      <c r="J100" s="31">
        <v>97227267</v>
      </c>
      <c r="K100" s="11" t="s">
        <v>460</v>
      </c>
      <c r="L100" s="11" t="s">
        <v>719</v>
      </c>
      <c r="M100" s="11" t="s">
        <v>37</v>
      </c>
      <c r="N100" s="33">
        <v>4</v>
      </c>
      <c r="O100" s="12">
        <f t="shared" si="1"/>
        <v>13.869</v>
      </c>
      <c r="P100" s="12">
        <v>13.869</v>
      </c>
      <c r="Q100" s="12">
        <v>0</v>
      </c>
      <c r="R100" s="24" t="s">
        <v>720</v>
      </c>
      <c r="S100" s="11" t="s">
        <v>16</v>
      </c>
      <c r="T100" s="11" t="s">
        <v>38</v>
      </c>
      <c r="U100" s="11" t="s">
        <v>38</v>
      </c>
      <c r="V100" s="11"/>
    </row>
    <row r="101" spans="1:22" s="30" customFormat="1" ht="15" customHeight="1" x14ac:dyDescent="0.3">
      <c r="A101" s="7" t="s">
        <v>558</v>
      </c>
      <c r="B101" s="11" t="s">
        <v>20</v>
      </c>
      <c r="C101" s="26" t="s">
        <v>9</v>
      </c>
      <c r="D101" s="31" t="s">
        <v>655</v>
      </c>
      <c r="E101" s="11" t="s">
        <v>75</v>
      </c>
      <c r="F101" s="11" t="s">
        <v>34</v>
      </c>
      <c r="G101" s="11" t="s">
        <v>35</v>
      </c>
      <c r="H101" s="32">
        <v>8000002900026</v>
      </c>
      <c r="I101" s="31" t="s">
        <v>251</v>
      </c>
      <c r="J101" s="31">
        <v>8408781</v>
      </c>
      <c r="K101" s="11" t="s">
        <v>460</v>
      </c>
      <c r="L101" s="11" t="s">
        <v>719</v>
      </c>
      <c r="M101" s="11" t="s">
        <v>37</v>
      </c>
      <c r="N101" s="33">
        <v>8</v>
      </c>
      <c r="O101" s="12">
        <f t="shared" si="1"/>
        <v>19.190999999999999</v>
      </c>
      <c r="P101" s="12">
        <v>19.190999999999999</v>
      </c>
      <c r="Q101" s="12">
        <v>0</v>
      </c>
      <c r="R101" s="24" t="s">
        <v>720</v>
      </c>
      <c r="S101" s="11" t="s">
        <v>16</v>
      </c>
      <c r="T101" s="11" t="s">
        <v>38</v>
      </c>
      <c r="U101" s="11" t="s">
        <v>38</v>
      </c>
      <c r="V101" s="11"/>
    </row>
    <row r="102" spans="1:22" s="30" customFormat="1" ht="15" customHeight="1" x14ac:dyDescent="0.3">
      <c r="A102" s="7" t="s">
        <v>559</v>
      </c>
      <c r="B102" s="11" t="s">
        <v>20</v>
      </c>
      <c r="C102" s="26" t="s">
        <v>9</v>
      </c>
      <c r="D102" s="31" t="s">
        <v>654</v>
      </c>
      <c r="E102" s="11" t="s">
        <v>75</v>
      </c>
      <c r="F102" s="11" t="s">
        <v>34</v>
      </c>
      <c r="G102" s="11" t="s">
        <v>35</v>
      </c>
      <c r="H102" s="32">
        <v>8000002900027</v>
      </c>
      <c r="I102" s="31" t="s">
        <v>252</v>
      </c>
      <c r="J102" s="31">
        <v>8876097</v>
      </c>
      <c r="K102" s="11" t="s">
        <v>460</v>
      </c>
      <c r="L102" s="11" t="s">
        <v>719</v>
      </c>
      <c r="M102" s="11" t="s">
        <v>37</v>
      </c>
      <c r="N102" s="33">
        <v>8</v>
      </c>
      <c r="O102" s="12">
        <f t="shared" si="1"/>
        <v>12.775</v>
      </c>
      <c r="P102" s="12">
        <v>12.775</v>
      </c>
      <c r="Q102" s="12">
        <v>0</v>
      </c>
      <c r="R102" s="24" t="s">
        <v>720</v>
      </c>
      <c r="S102" s="11" t="s">
        <v>16</v>
      </c>
      <c r="T102" s="11" t="s">
        <v>38</v>
      </c>
      <c r="U102" s="11" t="s">
        <v>38</v>
      </c>
      <c r="V102" s="11"/>
    </row>
    <row r="103" spans="1:22" s="30" customFormat="1" ht="15" customHeight="1" x14ac:dyDescent="0.3">
      <c r="A103" s="7" t="s">
        <v>560</v>
      </c>
      <c r="B103" s="11" t="s">
        <v>20</v>
      </c>
      <c r="C103" s="26" t="s">
        <v>9</v>
      </c>
      <c r="D103" s="31" t="s">
        <v>653</v>
      </c>
      <c r="E103" s="11" t="s">
        <v>153</v>
      </c>
      <c r="F103" s="11" t="s">
        <v>34</v>
      </c>
      <c r="G103" s="11" t="s">
        <v>35</v>
      </c>
      <c r="H103" s="32">
        <v>8000002900028</v>
      </c>
      <c r="I103" s="31" t="s">
        <v>253</v>
      </c>
      <c r="J103" s="31">
        <v>24519290</v>
      </c>
      <c r="K103" s="11" t="s">
        <v>460</v>
      </c>
      <c r="L103" s="11" t="s">
        <v>719</v>
      </c>
      <c r="M103" s="11" t="s">
        <v>37</v>
      </c>
      <c r="N103" s="33">
        <v>4</v>
      </c>
      <c r="O103" s="12">
        <f t="shared" si="1"/>
        <v>15.561</v>
      </c>
      <c r="P103" s="12">
        <v>15.561</v>
      </c>
      <c r="Q103" s="12">
        <v>0</v>
      </c>
      <c r="R103" s="24" t="s">
        <v>720</v>
      </c>
      <c r="S103" s="11" t="s">
        <v>16</v>
      </c>
      <c r="T103" s="11" t="s">
        <v>38</v>
      </c>
      <c r="U103" s="11" t="s">
        <v>38</v>
      </c>
      <c r="V103" s="11"/>
    </row>
    <row r="104" spans="1:22" s="30" customFormat="1" ht="15" customHeight="1" x14ac:dyDescent="0.3">
      <c r="A104" s="7" t="s">
        <v>561</v>
      </c>
      <c r="B104" s="11" t="s">
        <v>20</v>
      </c>
      <c r="C104" s="26" t="s">
        <v>9</v>
      </c>
      <c r="D104" s="31" t="s">
        <v>254</v>
      </c>
      <c r="E104" s="11" t="s">
        <v>255</v>
      </c>
      <c r="F104" s="11" t="s">
        <v>34</v>
      </c>
      <c r="G104" s="11" t="s">
        <v>35</v>
      </c>
      <c r="H104" s="32">
        <v>8000002900029</v>
      </c>
      <c r="I104" s="31" t="s">
        <v>256</v>
      </c>
      <c r="J104" s="31">
        <v>26710912</v>
      </c>
      <c r="K104" s="11" t="s">
        <v>460</v>
      </c>
      <c r="L104" s="11" t="s">
        <v>719</v>
      </c>
      <c r="M104" s="11" t="s">
        <v>37</v>
      </c>
      <c r="N104" s="33">
        <v>4</v>
      </c>
      <c r="O104" s="12">
        <f t="shared" si="1"/>
        <v>13.426</v>
      </c>
      <c r="P104" s="12">
        <v>13.426</v>
      </c>
      <c r="Q104" s="12">
        <v>0</v>
      </c>
      <c r="R104" s="24" t="s">
        <v>720</v>
      </c>
      <c r="S104" s="11" t="s">
        <v>16</v>
      </c>
      <c r="T104" s="11" t="s">
        <v>38</v>
      </c>
      <c r="U104" s="11" t="s">
        <v>38</v>
      </c>
      <c r="V104" s="11"/>
    </row>
    <row r="105" spans="1:22" s="30" customFormat="1" ht="15" customHeight="1" x14ac:dyDescent="0.3">
      <c r="A105" s="7" t="s">
        <v>562</v>
      </c>
      <c r="B105" s="11" t="s">
        <v>20</v>
      </c>
      <c r="C105" s="26" t="s">
        <v>9</v>
      </c>
      <c r="D105" s="31" t="s">
        <v>257</v>
      </c>
      <c r="E105" s="11" t="s">
        <v>255</v>
      </c>
      <c r="F105" s="11" t="s">
        <v>34</v>
      </c>
      <c r="G105" s="11" t="s">
        <v>35</v>
      </c>
      <c r="H105" s="32">
        <v>8000002900030</v>
      </c>
      <c r="I105" s="31" t="s">
        <v>258</v>
      </c>
      <c r="J105" s="31">
        <v>21705448</v>
      </c>
      <c r="K105" s="11" t="s">
        <v>460</v>
      </c>
      <c r="L105" s="11" t="s">
        <v>719</v>
      </c>
      <c r="M105" s="11" t="s">
        <v>37</v>
      </c>
      <c r="N105" s="33">
        <v>4</v>
      </c>
      <c r="O105" s="12">
        <f t="shared" si="1"/>
        <v>7.7320000000000002</v>
      </c>
      <c r="P105" s="12">
        <v>7.7320000000000002</v>
      </c>
      <c r="Q105" s="12">
        <v>0</v>
      </c>
      <c r="R105" s="24" t="s">
        <v>720</v>
      </c>
      <c r="S105" s="11" t="s">
        <v>16</v>
      </c>
      <c r="T105" s="11" t="s">
        <v>38</v>
      </c>
      <c r="U105" s="11" t="s">
        <v>38</v>
      </c>
      <c r="V105" s="11"/>
    </row>
    <row r="106" spans="1:22" s="30" customFormat="1" ht="15" customHeight="1" x14ac:dyDescent="0.3">
      <c r="A106" s="7" t="s">
        <v>563</v>
      </c>
      <c r="B106" s="11" t="s">
        <v>20</v>
      </c>
      <c r="C106" s="26" t="s">
        <v>9</v>
      </c>
      <c r="D106" s="31" t="s">
        <v>259</v>
      </c>
      <c r="E106" s="11" t="s">
        <v>255</v>
      </c>
      <c r="F106" s="11" t="s">
        <v>34</v>
      </c>
      <c r="G106" s="11" t="s">
        <v>35</v>
      </c>
      <c r="H106" s="32">
        <v>8000002900031</v>
      </c>
      <c r="I106" s="31" t="s">
        <v>260</v>
      </c>
      <c r="J106" s="31">
        <v>21711412</v>
      </c>
      <c r="K106" s="11" t="s">
        <v>460</v>
      </c>
      <c r="L106" s="11" t="s">
        <v>719</v>
      </c>
      <c r="M106" s="11" t="s">
        <v>37</v>
      </c>
      <c r="N106" s="33">
        <v>4</v>
      </c>
      <c r="O106" s="12">
        <f t="shared" si="1"/>
        <v>11.603</v>
      </c>
      <c r="P106" s="12">
        <v>11.603</v>
      </c>
      <c r="Q106" s="12">
        <v>0</v>
      </c>
      <c r="R106" s="24" t="s">
        <v>720</v>
      </c>
      <c r="S106" s="11" t="s">
        <v>16</v>
      </c>
      <c r="T106" s="11" t="s">
        <v>38</v>
      </c>
      <c r="U106" s="11" t="s">
        <v>38</v>
      </c>
      <c r="V106" s="11"/>
    </row>
    <row r="107" spans="1:22" s="30" customFormat="1" ht="15" customHeight="1" x14ac:dyDescent="0.3">
      <c r="A107" s="7" t="s">
        <v>564</v>
      </c>
      <c r="B107" s="11" t="s">
        <v>20</v>
      </c>
      <c r="C107" s="26" t="s">
        <v>9</v>
      </c>
      <c r="D107" s="31" t="s">
        <v>261</v>
      </c>
      <c r="E107" s="11" t="s">
        <v>146</v>
      </c>
      <c r="F107" s="11" t="s">
        <v>34</v>
      </c>
      <c r="G107" s="11" t="s">
        <v>35</v>
      </c>
      <c r="H107" s="32">
        <v>8000002900032</v>
      </c>
      <c r="I107" s="31" t="s">
        <v>262</v>
      </c>
      <c r="J107" s="31">
        <v>8681445</v>
      </c>
      <c r="K107" s="11" t="s">
        <v>460</v>
      </c>
      <c r="L107" s="11" t="s">
        <v>719</v>
      </c>
      <c r="M107" s="11" t="s">
        <v>37</v>
      </c>
      <c r="N107" s="33">
        <v>8</v>
      </c>
      <c r="O107" s="12">
        <f t="shared" si="1"/>
        <v>9.4190000000000005</v>
      </c>
      <c r="P107" s="12">
        <v>9.4190000000000005</v>
      </c>
      <c r="Q107" s="12">
        <v>0</v>
      </c>
      <c r="R107" s="24" t="s">
        <v>720</v>
      </c>
      <c r="S107" s="11" t="s">
        <v>16</v>
      </c>
      <c r="T107" s="11" t="s">
        <v>38</v>
      </c>
      <c r="U107" s="11" t="s">
        <v>38</v>
      </c>
      <c r="V107" s="11"/>
    </row>
    <row r="108" spans="1:22" s="30" customFormat="1" ht="15" customHeight="1" x14ac:dyDescent="0.3">
      <c r="A108" s="7" t="s">
        <v>565</v>
      </c>
      <c r="B108" s="11" t="s">
        <v>20</v>
      </c>
      <c r="C108" s="26" t="s">
        <v>9</v>
      </c>
      <c r="D108" s="31" t="s">
        <v>263</v>
      </c>
      <c r="E108" s="11" t="s">
        <v>146</v>
      </c>
      <c r="F108" s="11" t="s">
        <v>34</v>
      </c>
      <c r="G108" s="11" t="s">
        <v>35</v>
      </c>
      <c r="H108" s="32">
        <v>8000002900033</v>
      </c>
      <c r="I108" s="31" t="s">
        <v>264</v>
      </c>
      <c r="J108" s="31">
        <v>8708703</v>
      </c>
      <c r="K108" s="11" t="s">
        <v>460</v>
      </c>
      <c r="L108" s="11" t="s">
        <v>719</v>
      </c>
      <c r="M108" s="11" t="s">
        <v>37</v>
      </c>
      <c r="N108" s="33">
        <v>8</v>
      </c>
      <c r="O108" s="12">
        <f t="shared" si="1"/>
        <v>6.2130000000000001</v>
      </c>
      <c r="P108" s="12">
        <v>6.2130000000000001</v>
      </c>
      <c r="Q108" s="12">
        <v>0</v>
      </c>
      <c r="R108" s="24" t="s">
        <v>720</v>
      </c>
      <c r="S108" s="11" t="s">
        <v>16</v>
      </c>
      <c r="T108" s="11" t="s">
        <v>38</v>
      </c>
      <c r="U108" s="11" t="s">
        <v>38</v>
      </c>
      <c r="V108" s="11"/>
    </row>
    <row r="109" spans="1:22" s="30" customFormat="1" ht="15" customHeight="1" x14ac:dyDescent="0.3">
      <c r="A109" s="7" t="s">
        <v>566</v>
      </c>
      <c r="B109" s="11" t="s">
        <v>20</v>
      </c>
      <c r="C109" s="26" t="s">
        <v>9</v>
      </c>
      <c r="D109" s="31" t="s">
        <v>652</v>
      </c>
      <c r="E109" s="11" t="s">
        <v>153</v>
      </c>
      <c r="F109" s="11" t="s">
        <v>34</v>
      </c>
      <c r="G109" s="11" t="s">
        <v>35</v>
      </c>
      <c r="H109" s="32">
        <v>8000002900034</v>
      </c>
      <c r="I109" s="31" t="s">
        <v>265</v>
      </c>
      <c r="J109" s="31">
        <v>26039019</v>
      </c>
      <c r="K109" s="11" t="s">
        <v>460</v>
      </c>
      <c r="L109" s="11" t="s">
        <v>719</v>
      </c>
      <c r="M109" s="11" t="s">
        <v>37</v>
      </c>
      <c r="N109" s="33">
        <v>4</v>
      </c>
      <c r="O109" s="12">
        <f t="shared" si="1"/>
        <v>7.5090000000000003</v>
      </c>
      <c r="P109" s="12">
        <v>7.5090000000000003</v>
      </c>
      <c r="Q109" s="12">
        <v>0</v>
      </c>
      <c r="R109" s="24" t="s">
        <v>720</v>
      </c>
      <c r="S109" s="11" t="s">
        <v>16</v>
      </c>
      <c r="T109" s="11" t="s">
        <v>38</v>
      </c>
      <c r="U109" s="11" t="s">
        <v>38</v>
      </c>
      <c r="V109" s="11"/>
    </row>
    <row r="110" spans="1:22" s="30" customFormat="1" ht="15" customHeight="1" x14ac:dyDescent="0.3">
      <c r="A110" s="7" t="s">
        <v>567</v>
      </c>
      <c r="B110" s="11" t="s">
        <v>20</v>
      </c>
      <c r="C110" s="26" t="s">
        <v>9</v>
      </c>
      <c r="D110" s="31" t="s">
        <v>651</v>
      </c>
      <c r="E110" s="11" t="s">
        <v>84</v>
      </c>
      <c r="F110" s="11" t="s">
        <v>34</v>
      </c>
      <c r="G110" s="11" t="s">
        <v>35</v>
      </c>
      <c r="H110" s="32">
        <v>8000002900035</v>
      </c>
      <c r="I110" s="31" t="s">
        <v>266</v>
      </c>
      <c r="J110" s="31">
        <v>97227053</v>
      </c>
      <c r="K110" s="11" t="s">
        <v>460</v>
      </c>
      <c r="L110" s="11" t="s">
        <v>719</v>
      </c>
      <c r="M110" s="11" t="s">
        <v>37</v>
      </c>
      <c r="N110" s="33">
        <v>4</v>
      </c>
      <c r="O110" s="12">
        <f t="shared" si="1"/>
        <v>23.965</v>
      </c>
      <c r="P110" s="12">
        <v>23.965</v>
      </c>
      <c r="Q110" s="12">
        <v>0</v>
      </c>
      <c r="R110" s="24" t="s">
        <v>720</v>
      </c>
      <c r="S110" s="11" t="s">
        <v>16</v>
      </c>
      <c r="T110" s="11" t="s">
        <v>38</v>
      </c>
      <c r="U110" s="11" t="s">
        <v>38</v>
      </c>
      <c r="V110" s="11"/>
    </row>
    <row r="111" spans="1:22" s="30" customFormat="1" ht="15" customHeight="1" x14ac:dyDescent="0.3">
      <c r="A111" s="7" t="s">
        <v>568</v>
      </c>
      <c r="B111" s="11" t="s">
        <v>20</v>
      </c>
      <c r="C111" s="26" t="s">
        <v>9</v>
      </c>
      <c r="D111" s="31" t="s">
        <v>650</v>
      </c>
      <c r="E111" s="11" t="s">
        <v>238</v>
      </c>
      <c r="F111" s="11" t="s">
        <v>34</v>
      </c>
      <c r="G111" s="11" t="s">
        <v>35</v>
      </c>
      <c r="H111" s="32">
        <v>8000002900036</v>
      </c>
      <c r="I111" s="31" t="s">
        <v>267</v>
      </c>
      <c r="J111" s="31">
        <v>10791152</v>
      </c>
      <c r="K111" s="11" t="s">
        <v>460</v>
      </c>
      <c r="L111" s="11" t="s">
        <v>719</v>
      </c>
      <c r="M111" s="11" t="s">
        <v>37</v>
      </c>
      <c r="N111" s="33">
        <v>8</v>
      </c>
      <c r="O111" s="12">
        <f t="shared" si="1"/>
        <v>12.416</v>
      </c>
      <c r="P111" s="12">
        <v>12.416</v>
      </c>
      <c r="Q111" s="12">
        <v>0</v>
      </c>
      <c r="R111" s="24" t="s">
        <v>720</v>
      </c>
      <c r="S111" s="11" t="s">
        <v>16</v>
      </c>
      <c r="T111" s="11" t="s">
        <v>38</v>
      </c>
      <c r="U111" s="11" t="s">
        <v>38</v>
      </c>
      <c r="V111" s="11"/>
    </row>
    <row r="112" spans="1:22" s="30" customFormat="1" ht="15" customHeight="1" x14ac:dyDescent="0.3">
      <c r="A112" s="7" t="s">
        <v>569</v>
      </c>
      <c r="B112" s="11" t="s">
        <v>20</v>
      </c>
      <c r="C112" s="26" t="s">
        <v>9</v>
      </c>
      <c r="D112" s="31" t="s">
        <v>9</v>
      </c>
      <c r="E112" s="11" t="s">
        <v>268</v>
      </c>
      <c r="F112" s="11" t="s">
        <v>34</v>
      </c>
      <c r="G112" s="11" t="s">
        <v>35</v>
      </c>
      <c r="H112" s="32">
        <v>8000002900038</v>
      </c>
      <c r="I112" s="31" t="s">
        <v>269</v>
      </c>
      <c r="J112" s="31">
        <v>22368200</v>
      </c>
      <c r="K112" s="11" t="s">
        <v>460</v>
      </c>
      <c r="L112" s="11" t="s">
        <v>719</v>
      </c>
      <c r="M112" s="11" t="s">
        <v>37</v>
      </c>
      <c r="N112" s="33">
        <v>2</v>
      </c>
      <c r="O112" s="12">
        <f t="shared" si="1"/>
        <v>7.6970000000000001</v>
      </c>
      <c r="P112" s="12">
        <v>7.6970000000000001</v>
      </c>
      <c r="Q112" s="12">
        <v>0</v>
      </c>
      <c r="R112" s="24" t="s">
        <v>720</v>
      </c>
      <c r="S112" s="11" t="s">
        <v>16</v>
      </c>
      <c r="T112" s="11" t="s">
        <v>38</v>
      </c>
      <c r="U112" s="11" t="s">
        <v>38</v>
      </c>
      <c r="V112" s="11"/>
    </row>
    <row r="113" spans="1:22" s="30" customFormat="1" ht="15" customHeight="1" x14ac:dyDescent="0.3">
      <c r="A113" s="7" t="s">
        <v>570</v>
      </c>
      <c r="B113" s="11" t="s">
        <v>20</v>
      </c>
      <c r="C113" s="26" t="s">
        <v>9</v>
      </c>
      <c r="D113" s="31" t="s">
        <v>270</v>
      </c>
      <c r="E113" s="11" t="s">
        <v>271</v>
      </c>
      <c r="F113" s="11" t="s">
        <v>34</v>
      </c>
      <c r="G113" s="11" t="s">
        <v>35</v>
      </c>
      <c r="H113" s="32">
        <v>8000093000004</v>
      </c>
      <c r="I113" s="31" t="s">
        <v>272</v>
      </c>
      <c r="J113" s="31">
        <v>25967322</v>
      </c>
      <c r="K113" s="11" t="s">
        <v>460</v>
      </c>
      <c r="L113" s="11" t="s">
        <v>719</v>
      </c>
      <c r="M113" s="11" t="s">
        <v>37</v>
      </c>
      <c r="N113" s="33">
        <v>1</v>
      </c>
      <c r="O113" s="12">
        <f t="shared" si="1"/>
        <v>5.9589999999999996</v>
      </c>
      <c r="P113" s="12">
        <v>5.9589999999999996</v>
      </c>
      <c r="Q113" s="12">
        <v>0</v>
      </c>
      <c r="R113" s="24" t="s">
        <v>720</v>
      </c>
      <c r="S113" s="11" t="s">
        <v>16</v>
      </c>
      <c r="T113" s="11" t="s">
        <v>38</v>
      </c>
      <c r="U113" s="11" t="s">
        <v>38</v>
      </c>
      <c r="V113" s="11"/>
    </row>
    <row r="114" spans="1:22" s="30" customFormat="1" ht="15" customHeight="1" x14ac:dyDescent="0.3">
      <c r="A114" s="7" t="s">
        <v>571</v>
      </c>
      <c r="B114" s="11" t="s">
        <v>20</v>
      </c>
      <c r="C114" s="26" t="s">
        <v>9</v>
      </c>
      <c r="D114" s="31" t="s">
        <v>273</v>
      </c>
      <c r="E114" s="11" t="s">
        <v>274</v>
      </c>
      <c r="F114" s="11" t="s">
        <v>34</v>
      </c>
      <c r="G114" s="11" t="s">
        <v>35</v>
      </c>
      <c r="H114" s="32">
        <v>8000093000005</v>
      </c>
      <c r="I114" s="31" t="s">
        <v>275</v>
      </c>
      <c r="J114" s="31">
        <v>26007380</v>
      </c>
      <c r="K114" s="11" t="s">
        <v>460</v>
      </c>
      <c r="L114" s="11" t="s">
        <v>719</v>
      </c>
      <c r="M114" s="11" t="s">
        <v>37</v>
      </c>
      <c r="N114" s="33">
        <v>4</v>
      </c>
      <c r="O114" s="12">
        <f t="shared" si="1"/>
        <v>15.531000000000001</v>
      </c>
      <c r="P114" s="12">
        <v>15.531000000000001</v>
      </c>
      <c r="Q114" s="12">
        <v>0</v>
      </c>
      <c r="R114" s="24" t="s">
        <v>720</v>
      </c>
      <c r="S114" s="11" t="s">
        <v>16</v>
      </c>
      <c r="T114" s="11" t="s">
        <v>38</v>
      </c>
      <c r="U114" s="11" t="s">
        <v>38</v>
      </c>
      <c r="V114" s="11"/>
    </row>
    <row r="115" spans="1:22" s="30" customFormat="1" ht="15" customHeight="1" x14ac:dyDescent="0.3">
      <c r="A115" s="7" t="s">
        <v>572</v>
      </c>
      <c r="B115" s="11" t="s">
        <v>20</v>
      </c>
      <c r="C115" s="26" t="s">
        <v>9</v>
      </c>
      <c r="D115" s="31" t="s">
        <v>276</v>
      </c>
      <c r="E115" s="11" t="s">
        <v>274</v>
      </c>
      <c r="F115" s="11" t="s">
        <v>34</v>
      </c>
      <c r="G115" s="11" t="s">
        <v>35</v>
      </c>
      <c r="H115" s="32">
        <v>8000093000006</v>
      </c>
      <c r="I115" s="31" t="s">
        <v>277</v>
      </c>
      <c r="J115" s="31">
        <v>23442292</v>
      </c>
      <c r="K115" s="11" t="s">
        <v>460</v>
      </c>
      <c r="L115" s="11" t="s">
        <v>719</v>
      </c>
      <c r="M115" s="11" t="s">
        <v>37</v>
      </c>
      <c r="N115" s="33">
        <v>4</v>
      </c>
      <c r="O115" s="12">
        <f t="shared" si="1"/>
        <v>4.2530000000000001</v>
      </c>
      <c r="P115" s="12">
        <v>4.2530000000000001</v>
      </c>
      <c r="Q115" s="12">
        <v>0</v>
      </c>
      <c r="R115" s="24" t="s">
        <v>720</v>
      </c>
      <c r="S115" s="11" t="s">
        <v>16</v>
      </c>
      <c r="T115" s="11" t="s">
        <v>38</v>
      </c>
      <c r="U115" s="11" t="s">
        <v>38</v>
      </c>
      <c r="V115" s="11"/>
    </row>
    <row r="116" spans="1:22" s="30" customFormat="1" ht="15" customHeight="1" x14ac:dyDescent="0.3">
      <c r="A116" s="7" t="s">
        <v>573</v>
      </c>
      <c r="B116" s="11" t="s">
        <v>20</v>
      </c>
      <c r="C116" s="26" t="s">
        <v>9</v>
      </c>
      <c r="D116" s="31" t="s">
        <v>278</v>
      </c>
      <c r="E116" s="11" t="s">
        <v>224</v>
      </c>
      <c r="F116" s="11" t="s">
        <v>34</v>
      </c>
      <c r="G116" s="11" t="s">
        <v>35</v>
      </c>
      <c r="H116" s="32">
        <v>8000092000222</v>
      </c>
      <c r="I116" s="31" t="s">
        <v>279</v>
      </c>
      <c r="J116" s="31" t="s">
        <v>280</v>
      </c>
      <c r="K116" s="11" t="s">
        <v>460</v>
      </c>
      <c r="L116" s="11" t="s">
        <v>719</v>
      </c>
      <c r="M116" s="11" t="s">
        <v>37</v>
      </c>
      <c r="N116" s="33">
        <v>5</v>
      </c>
      <c r="O116" s="12">
        <f t="shared" si="1"/>
        <v>13.802</v>
      </c>
      <c r="P116" s="12">
        <v>13.802</v>
      </c>
      <c r="Q116" s="12">
        <v>0</v>
      </c>
      <c r="R116" s="24" t="s">
        <v>720</v>
      </c>
      <c r="S116" s="11" t="s">
        <v>16</v>
      </c>
      <c r="T116" s="11" t="s">
        <v>38</v>
      </c>
      <c r="U116" s="11" t="s">
        <v>38</v>
      </c>
      <c r="V116" s="11"/>
    </row>
    <row r="117" spans="1:22" s="30" customFormat="1" ht="15" customHeight="1" x14ac:dyDescent="0.3">
      <c r="A117" s="7" t="s">
        <v>574</v>
      </c>
      <c r="B117" s="11" t="s">
        <v>20</v>
      </c>
      <c r="C117" s="26" t="s">
        <v>9</v>
      </c>
      <c r="D117" s="31" t="s">
        <v>281</v>
      </c>
      <c r="E117" s="11" t="s">
        <v>282</v>
      </c>
      <c r="F117" s="11" t="s">
        <v>34</v>
      </c>
      <c r="G117" s="11" t="s">
        <v>35</v>
      </c>
      <c r="H117" s="32">
        <v>8000092000225</v>
      </c>
      <c r="I117" s="31" t="s">
        <v>283</v>
      </c>
      <c r="J117" s="31" t="s">
        <v>284</v>
      </c>
      <c r="K117" s="11" t="s">
        <v>460</v>
      </c>
      <c r="L117" s="11" t="s">
        <v>719</v>
      </c>
      <c r="M117" s="11" t="s">
        <v>37</v>
      </c>
      <c r="N117" s="33">
        <v>14</v>
      </c>
      <c r="O117" s="12">
        <f t="shared" si="1"/>
        <v>63.404000000000003</v>
      </c>
      <c r="P117" s="12">
        <v>63.404000000000003</v>
      </c>
      <c r="Q117" s="12">
        <v>0</v>
      </c>
      <c r="R117" s="24" t="s">
        <v>720</v>
      </c>
      <c r="S117" s="11" t="s">
        <v>16</v>
      </c>
      <c r="T117" s="11" t="s">
        <v>38</v>
      </c>
      <c r="U117" s="11" t="s">
        <v>38</v>
      </c>
      <c r="V117" s="11"/>
    </row>
    <row r="118" spans="1:22" s="30" customFormat="1" ht="15" customHeight="1" x14ac:dyDescent="0.3">
      <c r="A118" s="7" t="s">
        <v>575</v>
      </c>
      <c r="B118" s="11" t="s">
        <v>614</v>
      </c>
      <c r="C118" s="26" t="s">
        <v>9</v>
      </c>
      <c r="D118" s="31" t="s">
        <v>285</v>
      </c>
      <c r="E118" s="11" t="s">
        <v>286</v>
      </c>
      <c r="F118" s="11" t="s">
        <v>34</v>
      </c>
      <c r="G118" s="11" t="s">
        <v>35</v>
      </c>
      <c r="H118" s="32">
        <v>8000092000226</v>
      </c>
      <c r="I118" s="31" t="s">
        <v>287</v>
      </c>
      <c r="J118" s="31" t="s">
        <v>288</v>
      </c>
      <c r="K118" s="11" t="s">
        <v>460</v>
      </c>
      <c r="L118" s="11" t="s">
        <v>719</v>
      </c>
      <c r="M118" s="11" t="s">
        <v>37</v>
      </c>
      <c r="N118" s="33">
        <v>2</v>
      </c>
      <c r="O118" s="12">
        <f t="shared" si="1"/>
        <v>3.7589999999999999</v>
      </c>
      <c r="P118" s="12">
        <v>3.7589999999999999</v>
      </c>
      <c r="Q118" s="12">
        <v>0</v>
      </c>
      <c r="R118" s="24" t="s">
        <v>720</v>
      </c>
      <c r="S118" s="11" t="s">
        <v>16</v>
      </c>
      <c r="T118" s="11" t="s">
        <v>38</v>
      </c>
      <c r="U118" s="11" t="s">
        <v>38</v>
      </c>
      <c r="V118" s="11"/>
    </row>
    <row r="119" spans="1:22" s="38" customFormat="1" ht="15" customHeight="1" x14ac:dyDescent="0.3">
      <c r="A119" s="7" t="s">
        <v>597</v>
      </c>
      <c r="B119" s="11" t="s">
        <v>576</v>
      </c>
      <c r="C119" s="34" t="s">
        <v>9</v>
      </c>
      <c r="D119" s="35" t="s">
        <v>577</v>
      </c>
      <c r="E119" s="34" t="s">
        <v>578</v>
      </c>
      <c r="F119" s="34" t="s">
        <v>34</v>
      </c>
      <c r="G119" s="34" t="s">
        <v>35</v>
      </c>
      <c r="H119" s="36">
        <v>8000002000391</v>
      </c>
      <c r="I119" s="35" t="s">
        <v>579</v>
      </c>
      <c r="J119" s="35" t="s">
        <v>580</v>
      </c>
      <c r="K119" s="34" t="s">
        <v>460</v>
      </c>
      <c r="L119" s="11" t="s">
        <v>719</v>
      </c>
      <c r="M119" s="34" t="s">
        <v>37</v>
      </c>
      <c r="N119" s="37">
        <v>14</v>
      </c>
      <c r="O119" s="12">
        <f t="shared" si="1"/>
        <v>18.015999999999998</v>
      </c>
      <c r="P119" s="12">
        <v>18.015999999999998</v>
      </c>
      <c r="Q119" s="12">
        <v>0</v>
      </c>
      <c r="R119" s="24" t="s">
        <v>720</v>
      </c>
      <c r="S119" s="34" t="s">
        <v>16</v>
      </c>
      <c r="T119" s="34" t="s">
        <v>38</v>
      </c>
      <c r="U119" s="11" t="s">
        <v>38</v>
      </c>
      <c r="V119" s="34"/>
    </row>
    <row r="120" spans="1:22" s="38" customFormat="1" ht="15" customHeight="1" x14ac:dyDescent="0.3">
      <c r="A120" s="7" t="s">
        <v>598</v>
      </c>
      <c r="B120" s="34" t="s">
        <v>581</v>
      </c>
      <c r="C120" s="34" t="s">
        <v>9</v>
      </c>
      <c r="D120" s="35" t="s">
        <v>582</v>
      </c>
      <c r="E120" s="34" t="s">
        <v>196</v>
      </c>
      <c r="F120" s="34" t="s">
        <v>34</v>
      </c>
      <c r="G120" s="34" t="s">
        <v>35</v>
      </c>
      <c r="H120" s="36">
        <v>8000092000224</v>
      </c>
      <c r="I120" s="35" t="s">
        <v>583</v>
      </c>
      <c r="J120" s="35" t="s">
        <v>584</v>
      </c>
      <c r="K120" s="34" t="s">
        <v>460</v>
      </c>
      <c r="L120" s="11" t="s">
        <v>719</v>
      </c>
      <c r="M120" s="34" t="s">
        <v>37</v>
      </c>
      <c r="N120" s="37">
        <v>14</v>
      </c>
      <c r="O120" s="12">
        <f t="shared" si="1"/>
        <v>22.395</v>
      </c>
      <c r="P120" s="12">
        <v>22.395</v>
      </c>
      <c r="Q120" s="12">
        <v>0</v>
      </c>
      <c r="R120" s="24" t="s">
        <v>720</v>
      </c>
      <c r="S120" s="34" t="s">
        <v>16</v>
      </c>
      <c r="T120" s="34" t="s">
        <v>38</v>
      </c>
      <c r="U120" s="11" t="s">
        <v>38</v>
      </c>
      <c r="V120" s="34"/>
    </row>
    <row r="121" spans="1:22" s="38" customFormat="1" ht="15" customHeight="1" x14ac:dyDescent="0.3">
      <c r="A121" s="7" t="s">
        <v>599</v>
      </c>
      <c r="B121" s="34" t="s">
        <v>20</v>
      </c>
      <c r="C121" s="34" t="s">
        <v>9</v>
      </c>
      <c r="D121" s="35" t="s">
        <v>585</v>
      </c>
      <c r="E121" s="34" t="s">
        <v>196</v>
      </c>
      <c r="F121" s="34" t="s">
        <v>34</v>
      </c>
      <c r="G121" s="34" t="s">
        <v>35</v>
      </c>
      <c r="H121" s="36">
        <v>8000092000223</v>
      </c>
      <c r="I121" s="35" t="s">
        <v>586</v>
      </c>
      <c r="J121" s="35" t="s">
        <v>587</v>
      </c>
      <c r="K121" s="34" t="s">
        <v>460</v>
      </c>
      <c r="L121" s="11" t="s">
        <v>719</v>
      </c>
      <c r="M121" s="34" t="s">
        <v>37</v>
      </c>
      <c r="N121" s="37">
        <v>14</v>
      </c>
      <c r="O121" s="12">
        <f t="shared" si="1"/>
        <v>33.691000000000003</v>
      </c>
      <c r="P121" s="12">
        <v>33.691000000000003</v>
      </c>
      <c r="Q121" s="12">
        <v>0</v>
      </c>
      <c r="R121" s="24" t="s">
        <v>720</v>
      </c>
      <c r="S121" s="34" t="s">
        <v>16</v>
      </c>
      <c r="T121" s="34" t="s">
        <v>38</v>
      </c>
      <c r="U121" s="11" t="s">
        <v>38</v>
      </c>
      <c r="V121" s="34"/>
    </row>
    <row r="122" spans="1:22" s="30" customFormat="1" ht="15" customHeight="1" x14ac:dyDescent="0.3">
      <c r="A122" s="7" t="s">
        <v>600</v>
      </c>
      <c r="B122" s="26" t="s">
        <v>351</v>
      </c>
      <c r="C122" s="26" t="s">
        <v>9</v>
      </c>
      <c r="D122" s="26" t="s">
        <v>352</v>
      </c>
      <c r="E122" s="26" t="s">
        <v>353</v>
      </c>
      <c r="F122" s="26" t="s">
        <v>34</v>
      </c>
      <c r="G122" s="26" t="s">
        <v>35</v>
      </c>
      <c r="H122" s="27">
        <v>8000002900007</v>
      </c>
      <c r="I122" s="26" t="s">
        <v>354</v>
      </c>
      <c r="J122" s="26">
        <v>26334066</v>
      </c>
      <c r="K122" s="11" t="s">
        <v>460</v>
      </c>
      <c r="L122" s="11" t="s">
        <v>719</v>
      </c>
      <c r="M122" s="26" t="s">
        <v>37</v>
      </c>
      <c r="N122" s="28">
        <v>4</v>
      </c>
      <c r="O122" s="12">
        <f t="shared" si="1"/>
        <v>9.8119999999999994</v>
      </c>
      <c r="P122" s="12">
        <v>9.8119999999999994</v>
      </c>
      <c r="Q122" s="12">
        <v>0</v>
      </c>
      <c r="R122" s="24" t="s">
        <v>720</v>
      </c>
      <c r="S122" s="11" t="s">
        <v>16</v>
      </c>
      <c r="T122" s="11" t="s">
        <v>38</v>
      </c>
      <c r="U122" s="11" t="s">
        <v>38</v>
      </c>
      <c r="V122" s="11"/>
    </row>
    <row r="123" spans="1:22" s="30" customFormat="1" ht="15" customHeight="1" x14ac:dyDescent="0.3">
      <c r="A123" s="7" t="s">
        <v>601</v>
      </c>
      <c r="B123" s="26" t="s">
        <v>355</v>
      </c>
      <c r="C123" s="26" t="s">
        <v>9</v>
      </c>
      <c r="D123" s="26" t="s">
        <v>356</v>
      </c>
      <c r="E123" s="26" t="s">
        <v>196</v>
      </c>
      <c r="F123" s="26" t="s">
        <v>34</v>
      </c>
      <c r="G123" s="26" t="s">
        <v>35</v>
      </c>
      <c r="H123" s="27">
        <v>8000002900039</v>
      </c>
      <c r="I123" s="26" t="s">
        <v>357</v>
      </c>
      <c r="J123" s="26">
        <v>96487665</v>
      </c>
      <c r="K123" s="11" t="s">
        <v>460</v>
      </c>
      <c r="L123" s="11" t="s">
        <v>719</v>
      </c>
      <c r="M123" s="26" t="s">
        <v>17</v>
      </c>
      <c r="N123" s="28">
        <v>8</v>
      </c>
      <c r="O123" s="12">
        <f t="shared" si="1"/>
        <v>27.765000000000001</v>
      </c>
      <c r="P123" s="12">
        <v>4.9749999999999996</v>
      </c>
      <c r="Q123" s="12">
        <v>22.79</v>
      </c>
      <c r="R123" s="24" t="s">
        <v>720</v>
      </c>
      <c r="S123" s="11" t="s">
        <v>16</v>
      </c>
      <c r="T123" s="11" t="s">
        <v>38</v>
      </c>
      <c r="U123" s="11" t="s">
        <v>38</v>
      </c>
      <c r="V123" s="11"/>
    </row>
    <row r="124" spans="1:22" s="30" customFormat="1" ht="15" customHeight="1" x14ac:dyDescent="0.3">
      <c r="A124" s="7" t="s">
        <v>602</v>
      </c>
      <c r="B124" s="11" t="s">
        <v>20</v>
      </c>
      <c r="C124" s="26" t="s">
        <v>9</v>
      </c>
      <c r="D124" s="26" t="s">
        <v>9</v>
      </c>
      <c r="E124" s="26" t="s">
        <v>240</v>
      </c>
      <c r="F124" s="26" t="s">
        <v>34</v>
      </c>
      <c r="G124" s="26" t="s">
        <v>35</v>
      </c>
      <c r="H124" s="27">
        <v>8000002900040</v>
      </c>
      <c r="I124" s="26" t="s">
        <v>358</v>
      </c>
      <c r="J124" s="26">
        <v>7927829</v>
      </c>
      <c r="K124" s="11" t="s">
        <v>460</v>
      </c>
      <c r="L124" s="11" t="s">
        <v>719</v>
      </c>
      <c r="M124" s="26" t="s">
        <v>17</v>
      </c>
      <c r="N124" s="28">
        <v>8</v>
      </c>
      <c r="O124" s="12">
        <f t="shared" si="1"/>
        <v>22.860000000000003</v>
      </c>
      <c r="P124" s="12">
        <v>4.0650000000000004</v>
      </c>
      <c r="Q124" s="12">
        <v>18.795000000000002</v>
      </c>
      <c r="R124" s="24" t="s">
        <v>720</v>
      </c>
      <c r="S124" s="11" t="s">
        <v>16</v>
      </c>
      <c r="T124" s="11" t="s">
        <v>38</v>
      </c>
      <c r="U124" s="11" t="s">
        <v>38</v>
      </c>
      <c r="V124" s="11"/>
    </row>
    <row r="125" spans="1:22" s="30" customFormat="1" ht="15" customHeight="1" x14ac:dyDescent="0.3">
      <c r="A125" s="7" t="s">
        <v>663</v>
      </c>
      <c r="B125" s="11" t="s">
        <v>351</v>
      </c>
      <c r="C125" s="39" t="s">
        <v>9</v>
      </c>
      <c r="D125" s="26" t="s">
        <v>664</v>
      </c>
      <c r="E125" s="26" t="s">
        <v>301</v>
      </c>
      <c r="F125" s="26" t="s">
        <v>34</v>
      </c>
      <c r="G125" s="26" t="s">
        <v>35</v>
      </c>
      <c r="H125" s="27">
        <v>8000002000396</v>
      </c>
      <c r="I125" s="26" t="s">
        <v>665</v>
      </c>
      <c r="J125" s="26" t="s">
        <v>666</v>
      </c>
      <c r="K125" s="11" t="s">
        <v>460</v>
      </c>
      <c r="L125" s="11" t="s">
        <v>719</v>
      </c>
      <c r="M125" s="26" t="s">
        <v>10</v>
      </c>
      <c r="N125" s="28">
        <v>4</v>
      </c>
      <c r="O125" s="12">
        <f t="shared" si="1"/>
        <v>1.397</v>
      </c>
      <c r="P125" s="12">
        <v>1.397</v>
      </c>
      <c r="Q125" s="12">
        <v>0</v>
      </c>
      <c r="R125" s="24" t="s">
        <v>720</v>
      </c>
      <c r="S125" s="11" t="s">
        <v>16</v>
      </c>
      <c r="T125" s="11" t="s">
        <v>38</v>
      </c>
      <c r="U125" s="11" t="s">
        <v>38</v>
      </c>
      <c r="V125" s="11"/>
    </row>
    <row r="126" spans="1:22" s="30" customFormat="1" ht="15" customHeight="1" x14ac:dyDescent="0.3">
      <c r="A126" s="7" t="s">
        <v>667</v>
      </c>
      <c r="B126" s="11" t="s">
        <v>668</v>
      </c>
      <c r="C126" s="39" t="s">
        <v>9</v>
      </c>
      <c r="D126" s="26" t="s">
        <v>669</v>
      </c>
      <c r="E126" s="26" t="s">
        <v>282</v>
      </c>
      <c r="F126" s="26" t="s">
        <v>34</v>
      </c>
      <c r="G126" s="26" t="s">
        <v>35</v>
      </c>
      <c r="H126" s="27">
        <v>8000002000395</v>
      </c>
      <c r="I126" s="26" t="s">
        <v>670</v>
      </c>
      <c r="J126" s="26" t="s">
        <v>671</v>
      </c>
      <c r="K126" s="11" t="s">
        <v>460</v>
      </c>
      <c r="L126" s="11" t="s">
        <v>719</v>
      </c>
      <c r="M126" s="26" t="s">
        <v>10</v>
      </c>
      <c r="N126" s="28">
        <v>2</v>
      </c>
      <c r="O126" s="12">
        <f t="shared" si="1"/>
        <v>1.407</v>
      </c>
      <c r="P126" s="12">
        <v>1.407</v>
      </c>
      <c r="Q126" s="12">
        <v>0</v>
      </c>
      <c r="R126" s="24" t="s">
        <v>720</v>
      </c>
      <c r="S126" s="11" t="s">
        <v>16</v>
      </c>
      <c r="T126" s="11" t="s">
        <v>38</v>
      </c>
      <c r="U126" s="11" t="s">
        <v>38</v>
      </c>
      <c r="V126" s="11"/>
    </row>
    <row r="127" spans="1:22" s="30" customFormat="1" ht="15" customHeight="1" x14ac:dyDescent="0.3">
      <c r="A127" s="7" t="s">
        <v>675</v>
      </c>
      <c r="B127" s="11" t="s">
        <v>351</v>
      </c>
      <c r="C127" s="39" t="s">
        <v>9</v>
      </c>
      <c r="D127" s="26" t="s">
        <v>676</v>
      </c>
      <c r="E127" s="26" t="s">
        <v>40</v>
      </c>
      <c r="F127" s="26" t="s">
        <v>34</v>
      </c>
      <c r="G127" s="26" t="s">
        <v>35</v>
      </c>
      <c r="H127" s="27">
        <v>8000002000392</v>
      </c>
      <c r="I127" s="26" t="s">
        <v>677</v>
      </c>
      <c r="J127" s="26" t="s">
        <v>678</v>
      </c>
      <c r="K127" s="11" t="s">
        <v>460</v>
      </c>
      <c r="L127" s="11" t="s">
        <v>719</v>
      </c>
      <c r="M127" s="26" t="s">
        <v>37</v>
      </c>
      <c r="N127" s="28">
        <v>1</v>
      </c>
      <c r="O127" s="12">
        <f t="shared" si="1"/>
        <v>0.56499999999999995</v>
      </c>
      <c r="P127" s="12">
        <v>0.56499999999999995</v>
      </c>
      <c r="Q127" s="12">
        <v>0</v>
      </c>
      <c r="R127" s="24" t="s">
        <v>720</v>
      </c>
      <c r="S127" s="11" t="s">
        <v>16</v>
      </c>
      <c r="T127" s="11" t="s">
        <v>38</v>
      </c>
      <c r="U127" s="11" t="s">
        <v>38</v>
      </c>
      <c r="V127" s="11"/>
    </row>
    <row r="128" spans="1:22" s="30" customFormat="1" ht="15" customHeight="1" x14ac:dyDescent="0.3">
      <c r="A128" s="7" t="s">
        <v>686</v>
      </c>
      <c r="B128" s="11" t="s">
        <v>351</v>
      </c>
      <c r="C128" s="39" t="s">
        <v>9</v>
      </c>
      <c r="D128" s="39" t="s">
        <v>9</v>
      </c>
      <c r="E128" s="26" t="s">
        <v>687</v>
      </c>
      <c r="F128" s="26" t="s">
        <v>34</v>
      </c>
      <c r="G128" s="26" t="s">
        <v>35</v>
      </c>
      <c r="H128" s="27">
        <v>8000002000399</v>
      </c>
      <c r="I128" s="26" t="s">
        <v>688</v>
      </c>
      <c r="J128" s="26" t="s">
        <v>689</v>
      </c>
      <c r="K128" s="11" t="s">
        <v>460</v>
      </c>
      <c r="L128" s="11" t="s">
        <v>700</v>
      </c>
      <c r="M128" s="26" t="s">
        <v>37</v>
      </c>
      <c r="N128" s="28">
        <v>2</v>
      </c>
      <c r="O128" s="12">
        <f t="shared" si="1"/>
        <v>4.55</v>
      </c>
      <c r="P128" s="12">
        <v>4.55</v>
      </c>
      <c r="Q128" s="12">
        <v>0</v>
      </c>
      <c r="R128" s="24" t="s">
        <v>720</v>
      </c>
      <c r="S128" s="11" t="s">
        <v>701</v>
      </c>
      <c r="T128" s="11" t="s">
        <v>38</v>
      </c>
      <c r="U128" s="11" t="s">
        <v>38</v>
      </c>
      <c r="V128" s="11"/>
    </row>
    <row r="130" spans="12:16" x14ac:dyDescent="0.3">
      <c r="O130" s="6"/>
      <c r="P130" s="6"/>
    </row>
    <row r="131" spans="12:16" x14ac:dyDescent="0.3">
      <c r="L131" s="25"/>
    </row>
    <row r="132" spans="12:16" x14ac:dyDescent="0.3">
      <c r="L132" s="25"/>
    </row>
    <row r="136" spans="12:16" x14ac:dyDescent="0.3">
      <c r="O136" s="25"/>
      <c r="P136" s="25"/>
    </row>
  </sheetData>
  <autoFilter ref="A9:V127" xr:uid="{5913EA78-EFE8-4C58-9400-6BB1D9215964}"/>
  <mergeCells count="2">
    <mergeCell ref="A3:N3"/>
    <mergeCell ref="A5:N5"/>
  </mergeCells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86"/>
  <sheetViews>
    <sheetView zoomScaleNormal="100" workbookViewId="0"/>
  </sheetViews>
  <sheetFormatPr defaultRowHeight="14.4" x14ac:dyDescent="0.3"/>
  <cols>
    <col min="1" max="1" width="7.5546875" style="4" bestFit="1" customWidth="1"/>
    <col min="2" max="2" width="33.88671875" style="4" bestFit="1" customWidth="1"/>
    <col min="3" max="3" width="16.5546875" style="4" bestFit="1" customWidth="1"/>
    <col min="4" max="4" width="11.33203125" style="5" bestFit="1" customWidth="1"/>
    <col min="5" max="5" width="14.109375" style="4" bestFit="1" customWidth="1"/>
    <col min="6" max="6" width="11.88671875" style="4" bestFit="1" customWidth="1"/>
    <col min="7" max="7" width="9.88671875" style="4" bestFit="1" customWidth="1"/>
    <col min="8" max="8" width="19" style="18" bestFit="1" customWidth="1"/>
    <col min="9" max="9" width="18.77734375" style="5" customWidth="1"/>
    <col min="10" max="10" width="10.44140625" style="5" bestFit="1" customWidth="1"/>
    <col min="11" max="11" width="30" style="4" bestFit="1" customWidth="1"/>
    <col min="12" max="12" width="24.88671875" style="4" bestFit="1" customWidth="1"/>
    <col min="13" max="13" width="9.44140625" style="4" bestFit="1" customWidth="1"/>
    <col min="14" max="14" width="14.5546875" style="22" bestFit="1" customWidth="1"/>
    <col min="15" max="15" width="20.88671875" style="4" bestFit="1" customWidth="1"/>
    <col min="16" max="16" width="22" style="4" customWidth="1"/>
    <col min="17" max="17" width="21.6640625" style="4" customWidth="1"/>
    <col min="18" max="18" width="18.44140625" style="4" bestFit="1" customWidth="1"/>
    <col min="19" max="19" width="13.109375" style="4" bestFit="1" customWidth="1"/>
    <col min="20" max="20" width="27" style="4" bestFit="1" customWidth="1"/>
    <col min="21" max="21" width="41.44140625" style="4" bestFit="1" customWidth="1"/>
    <col min="22" max="22" width="8.88671875" bestFit="1" customWidth="1"/>
  </cols>
  <sheetData>
    <row r="1" spans="1:22" x14ac:dyDescent="0.3">
      <c r="O1" s="6"/>
      <c r="P1" s="6"/>
      <c r="Q1" s="6"/>
    </row>
    <row r="2" spans="1:22" x14ac:dyDescent="0.3">
      <c r="O2" s="6"/>
      <c r="P2" s="6"/>
      <c r="Q2" s="6"/>
    </row>
    <row r="3" spans="1:22" ht="18" x14ac:dyDescent="0.3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3"/>
      <c r="P3" s="13"/>
      <c r="Q3" s="13"/>
      <c r="R3" s="16"/>
      <c r="S3" s="13"/>
      <c r="T3" s="13"/>
      <c r="U3"/>
    </row>
    <row r="4" spans="1:22" x14ac:dyDescent="0.3">
      <c r="A4" s="3"/>
    </row>
    <row r="5" spans="1:22" ht="18" x14ac:dyDescent="0.3">
      <c r="A5" s="69" t="s">
        <v>12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4"/>
      <c r="P5" s="14"/>
      <c r="Q5" s="14"/>
      <c r="R5" s="17"/>
      <c r="S5" s="14"/>
      <c r="T5" s="14"/>
      <c r="U5"/>
    </row>
    <row r="6" spans="1:22" x14ac:dyDescent="0.3">
      <c r="O6" s="6"/>
      <c r="P6" s="6"/>
      <c r="Q6" s="6"/>
    </row>
    <row r="7" spans="1:22" x14ac:dyDescent="0.3">
      <c r="O7" s="6"/>
      <c r="P7" s="6"/>
      <c r="Q7" s="6"/>
    </row>
    <row r="8" spans="1:22" x14ac:dyDescent="0.3">
      <c r="O8" s="6"/>
      <c r="P8" s="6"/>
      <c r="Q8" s="6"/>
    </row>
    <row r="9" spans="1:22" ht="45" customHeight="1" x14ac:dyDescent="0.3">
      <c r="A9" s="1" t="s">
        <v>25</v>
      </c>
      <c r="B9" s="1" t="s">
        <v>26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9" t="s">
        <v>459</v>
      </c>
      <c r="I9" s="1" t="s">
        <v>5</v>
      </c>
      <c r="J9" s="1" t="s">
        <v>6</v>
      </c>
      <c r="K9" s="1" t="s">
        <v>27</v>
      </c>
      <c r="L9" s="1" t="s">
        <v>19</v>
      </c>
      <c r="M9" s="1" t="s">
        <v>7</v>
      </c>
      <c r="N9" s="23" t="s">
        <v>8</v>
      </c>
      <c r="O9" s="23" t="s">
        <v>461</v>
      </c>
      <c r="P9" s="2" t="s">
        <v>462</v>
      </c>
      <c r="Q9" s="2" t="s">
        <v>463</v>
      </c>
      <c r="R9" s="15" t="s">
        <v>28</v>
      </c>
      <c r="S9" s="2" t="s">
        <v>29</v>
      </c>
      <c r="T9" s="1" t="s">
        <v>13</v>
      </c>
      <c r="U9" s="1" t="s">
        <v>14</v>
      </c>
      <c r="V9" s="1" t="s">
        <v>24</v>
      </c>
    </row>
    <row r="10" spans="1:22" s="30" customFormat="1" ht="15" customHeight="1" x14ac:dyDescent="0.3">
      <c r="A10" s="7" t="s">
        <v>467</v>
      </c>
      <c r="B10" s="26" t="s">
        <v>22</v>
      </c>
      <c r="C10" s="26" t="s">
        <v>9</v>
      </c>
      <c r="D10" s="26" t="s">
        <v>289</v>
      </c>
      <c r="E10" s="26" t="s">
        <v>247</v>
      </c>
      <c r="F10" s="26" t="s">
        <v>34</v>
      </c>
      <c r="G10" s="26" t="s">
        <v>35</v>
      </c>
      <c r="H10" s="27">
        <v>8000092000007</v>
      </c>
      <c r="I10" s="26" t="s">
        <v>290</v>
      </c>
      <c r="J10" s="26">
        <v>91053497</v>
      </c>
      <c r="K10" s="11" t="s">
        <v>460</v>
      </c>
      <c r="L10" s="11" t="s">
        <v>719</v>
      </c>
      <c r="M10" s="26" t="s">
        <v>17</v>
      </c>
      <c r="N10" s="28">
        <v>6</v>
      </c>
      <c r="O10" s="12">
        <f>SUM(P10:Q10)</f>
        <v>0.625</v>
      </c>
      <c r="P10" s="12">
        <v>0.217</v>
      </c>
      <c r="Q10" s="12">
        <v>0.40799999999999997</v>
      </c>
      <c r="R10" s="24" t="s">
        <v>720</v>
      </c>
      <c r="S10" s="11" t="s">
        <v>16</v>
      </c>
      <c r="T10" s="11" t="s">
        <v>38</v>
      </c>
      <c r="U10" s="11" t="s">
        <v>38</v>
      </c>
      <c r="V10" s="11"/>
    </row>
    <row r="11" spans="1:22" s="30" customFormat="1" ht="15" customHeight="1" x14ac:dyDescent="0.3">
      <c r="A11" s="7" t="s">
        <v>468</v>
      </c>
      <c r="B11" s="26" t="s">
        <v>22</v>
      </c>
      <c r="C11" s="26" t="s">
        <v>9</v>
      </c>
      <c r="D11" s="26" t="s">
        <v>291</v>
      </c>
      <c r="E11" s="26" t="s">
        <v>247</v>
      </c>
      <c r="F11" s="26" t="s">
        <v>34</v>
      </c>
      <c r="G11" s="26" t="s">
        <v>35</v>
      </c>
      <c r="H11" s="27">
        <v>8000092000008</v>
      </c>
      <c r="I11" s="26" t="s">
        <v>292</v>
      </c>
      <c r="J11" s="26">
        <v>91053496</v>
      </c>
      <c r="K11" s="11" t="s">
        <v>460</v>
      </c>
      <c r="L11" s="11" t="s">
        <v>719</v>
      </c>
      <c r="M11" s="26" t="s">
        <v>17</v>
      </c>
      <c r="N11" s="28">
        <v>6</v>
      </c>
      <c r="O11" s="12">
        <f t="shared" ref="O11:O76" si="0">SUM(P11:Q11)</f>
        <v>2.7370000000000001</v>
      </c>
      <c r="P11" s="12">
        <v>0.42</v>
      </c>
      <c r="Q11" s="12">
        <v>2.3170000000000002</v>
      </c>
      <c r="R11" s="24" t="s">
        <v>720</v>
      </c>
      <c r="S11" s="11" t="s">
        <v>16</v>
      </c>
      <c r="T11" s="11" t="s">
        <v>38</v>
      </c>
      <c r="U11" s="11" t="s">
        <v>38</v>
      </c>
      <c r="V11" s="11"/>
    </row>
    <row r="12" spans="1:22" s="30" customFormat="1" ht="15" customHeight="1" x14ac:dyDescent="0.3">
      <c r="A12" s="7" t="s">
        <v>469</v>
      </c>
      <c r="B12" s="26" t="s">
        <v>293</v>
      </c>
      <c r="C12" s="26" t="s">
        <v>9</v>
      </c>
      <c r="D12" s="26" t="s">
        <v>9</v>
      </c>
      <c r="E12" s="26" t="s">
        <v>98</v>
      </c>
      <c r="F12" s="26" t="s">
        <v>34</v>
      </c>
      <c r="G12" s="26" t="s">
        <v>35</v>
      </c>
      <c r="H12" s="27">
        <v>8000002000001</v>
      </c>
      <c r="I12" s="26" t="s">
        <v>294</v>
      </c>
      <c r="J12" s="26">
        <v>72417996</v>
      </c>
      <c r="K12" s="11" t="s">
        <v>460</v>
      </c>
      <c r="L12" s="11" t="s">
        <v>719</v>
      </c>
      <c r="M12" s="26" t="s">
        <v>17</v>
      </c>
      <c r="N12" s="28">
        <v>5</v>
      </c>
      <c r="O12" s="12">
        <f t="shared" si="0"/>
        <v>0.161</v>
      </c>
      <c r="P12" s="12">
        <v>2.1000000000000001E-2</v>
      </c>
      <c r="Q12" s="12">
        <v>0.14000000000000001</v>
      </c>
      <c r="R12" s="24" t="s">
        <v>720</v>
      </c>
      <c r="S12" s="11" t="s">
        <v>16</v>
      </c>
      <c r="T12" s="11" t="s">
        <v>38</v>
      </c>
      <c r="U12" s="11" t="s">
        <v>38</v>
      </c>
      <c r="V12" s="11"/>
    </row>
    <row r="13" spans="1:22" s="30" customFormat="1" ht="15" customHeight="1" x14ac:dyDescent="0.3">
      <c r="A13" s="7" t="s">
        <v>470</v>
      </c>
      <c r="B13" s="26" t="s">
        <v>293</v>
      </c>
      <c r="C13" s="26" t="s">
        <v>9</v>
      </c>
      <c r="D13" s="26" t="s">
        <v>9</v>
      </c>
      <c r="E13" s="26" t="s">
        <v>238</v>
      </c>
      <c r="F13" s="26" t="s">
        <v>34</v>
      </c>
      <c r="G13" s="26" t="s">
        <v>35</v>
      </c>
      <c r="H13" s="27">
        <v>8000002000012</v>
      </c>
      <c r="I13" s="26" t="s">
        <v>295</v>
      </c>
      <c r="J13" s="26">
        <v>96643077</v>
      </c>
      <c r="K13" s="11" t="s">
        <v>460</v>
      </c>
      <c r="L13" s="11" t="s">
        <v>719</v>
      </c>
      <c r="M13" s="26" t="s">
        <v>17</v>
      </c>
      <c r="N13" s="28">
        <v>8</v>
      </c>
      <c r="O13" s="12">
        <f t="shared" si="0"/>
        <v>0.14000000000000001</v>
      </c>
      <c r="P13" s="12">
        <v>3.5000000000000003E-2</v>
      </c>
      <c r="Q13" s="12">
        <v>0.105</v>
      </c>
      <c r="R13" s="24" t="s">
        <v>720</v>
      </c>
      <c r="S13" s="11" t="s">
        <v>16</v>
      </c>
      <c r="T13" s="11" t="s">
        <v>38</v>
      </c>
      <c r="U13" s="11" t="s">
        <v>38</v>
      </c>
      <c r="V13" s="11"/>
    </row>
    <row r="14" spans="1:22" s="30" customFormat="1" ht="15" customHeight="1" x14ac:dyDescent="0.3">
      <c r="A14" s="7" t="s">
        <v>471</v>
      </c>
      <c r="B14" s="26" t="s">
        <v>296</v>
      </c>
      <c r="C14" s="26" t="s">
        <v>9</v>
      </c>
      <c r="D14" s="26" t="s">
        <v>9</v>
      </c>
      <c r="E14" s="26" t="s">
        <v>286</v>
      </c>
      <c r="F14" s="26" t="s">
        <v>34</v>
      </c>
      <c r="G14" s="26" t="s">
        <v>35</v>
      </c>
      <c r="H14" s="27">
        <v>8000002000014</v>
      </c>
      <c r="I14" s="26" t="s">
        <v>297</v>
      </c>
      <c r="J14" s="26" t="s">
        <v>649</v>
      </c>
      <c r="K14" s="11" t="s">
        <v>460</v>
      </c>
      <c r="L14" s="11" t="s">
        <v>719</v>
      </c>
      <c r="M14" s="26" t="s">
        <v>17</v>
      </c>
      <c r="N14" s="28">
        <v>8</v>
      </c>
      <c r="O14" s="12">
        <f t="shared" si="0"/>
        <v>0.108</v>
      </c>
      <c r="P14" s="12">
        <v>1.9E-2</v>
      </c>
      <c r="Q14" s="12">
        <v>8.8999999999999996E-2</v>
      </c>
      <c r="R14" s="24" t="s">
        <v>720</v>
      </c>
      <c r="S14" s="11" t="s">
        <v>16</v>
      </c>
      <c r="T14" s="11" t="s">
        <v>38</v>
      </c>
      <c r="U14" s="11" t="s">
        <v>38</v>
      </c>
      <c r="V14" s="11"/>
    </row>
    <row r="15" spans="1:22" s="30" customFormat="1" ht="15" customHeight="1" x14ac:dyDescent="0.3">
      <c r="A15" s="7" t="s">
        <v>472</v>
      </c>
      <c r="B15" s="26" t="s">
        <v>298</v>
      </c>
      <c r="C15" s="26" t="s">
        <v>9</v>
      </c>
      <c r="D15" s="26" t="s">
        <v>9</v>
      </c>
      <c r="E15" s="26" t="s">
        <v>286</v>
      </c>
      <c r="F15" s="26" t="s">
        <v>34</v>
      </c>
      <c r="G15" s="26" t="s">
        <v>35</v>
      </c>
      <c r="H15" s="27">
        <v>8000002000015</v>
      </c>
      <c r="I15" s="26" t="s">
        <v>299</v>
      </c>
      <c r="J15" s="26">
        <v>97092443</v>
      </c>
      <c r="K15" s="11" t="s">
        <v>460</v>
      </c>
      <c r="L15" s="11" t="s">
        <v>719</v>
      </c>
      <c r="M15" s="26" t="s">
        <v>17</v>
      </c>
      <c r="N15" s="28">
        <v>4</v>
      </c>
      <c r="O15" s="12">
        <f t="shared" si="0"/>
        <v>0.497</v>
      </c>
      <c r="P15" s="12">
        <v>0.30599999999999999</v>
      </c>
      <c r="Q15" s="12">
        <v>0.191</v>
      </c>
      <c r="R15" s="24" t="s">
        <v>720</v>
      </c>
      <c r="S15" s="11" t="s">
        <v>16</v>
      </c>
      <c r="T15" s="11" t="s">
        <v>38</v>
      </c>
      <c r="U15" s="11" t="s">
        <v>38</v>
      </c>
      <c r="V15" s="11"/>
    </row>
    <row r="16" spans="1:22" s="30" customFormat="1" ht="15" customHeight="1" x14ac:dyDescent="0.3">
      <c r="A16" s="7" t="s">
        <v>473</v>
      </c>
      <c r="B16" s="26" t="s">
        <v>293</v>
      </c>
      <c r="C16" s="26" t="s">
        <v>9</v>
      </c>
      <c r="D16" s="26" t="s">
        <v>9</v>
      </c>
      <c r="E16" s="26" t="s">
        <v>57</v>
      </c>
      <c r="F16" s="26" t="s">
        <v>34</v>
      </c>
      <c r="G16" s="26" t="s">
        <v>35</v>
      </c>
      <c r="H16" s="27">
        <v>8000002000085</v>
      </c>
      <c r="I16" s="26" t="s">
        <v>300</v>
      </c>
      <c r="J16" s="26">
        <v>93588413</v>
      </c>
      <c r="K16" s="11" t="s">
        <v>460</v>
      </c>
      <c r="L16" s="11" t="s">
        <v>719</v>
      </c>
      <c r="M16" s="26" t="s">
        <v>17</v>
      </c>
      <c r="N16" s="28">
        <v>8</v>
      </c>
      <c r="O16" s="12">
        <f t="shared" si="0"/>
        <v>0.14700000000000002</v>
      </c>
      <c r="P16" s="12">
        <v>3.5000000000000003E-2</v>
      </c>
      <c r="Q16" s="12">
        <v>0.112</v>
      </c>
      <c r="R16" s="24" t="s">
        <v>720</v>
      </c>
      <c r="S16" s="11" t="s">
        <v>16</v>
      </c>
      <c r="T16" s="11" t="s">
        <v>38</v>
      </c>
      <c r="U16" s="11" t="s">
        <v>38</v>
      </c>
      <c r="V16" s="11"/>
    </row>
    <row r="17" spans="1:22" s="30" customFormat="1" ht="15" customHeight="1" x14ac:dyDescent="0.3">
      <c r="A17" s="7" t="s">
        <v>474</v>
      </c>
      <c r="B17" s="26" t="s">
        <v>293</v>
      </c>
      <c r="C17" s="26" t="s">
        <v>9</v>
      </c>
      <c r="D17" s="26" t="s">
        <v>9</v>
      </c>
      <c r="E17" s="26" t="s">
        <v>301</v>
      </c>
      <c r="F17" s="26" t="s">
        <v>34</v>
      </c>
      <c r="G17" s="26" t="s">
        <v>35</v>
      </c>
      <c r="H17" s="27">
        <v>8000002000086</v>
      </c>
      <c r="I17" s="26" t="s">
        <v>302</v>
      </c>
      <c r="J17" s="26">
        <v>72417990</v>
      </c>
      <c r="K17" s="11" t="s">
        <v>460</v>
      </c>
      <c r="L17" s="11" t="s">
        <v>719</v>
      </c>
      <c r="M17" s="26" t="s">
        <v>17</v>
      </c>
      <c r="N17" s="28">
        <v>3</v>
      </c>
      <c r="O17" s="12">
        <f t="shared" si="0"/>
        <v>11.806000000000001</v>
      </c>
      <c r="P17" s="12">
        <v>3.399</v>
      </c>
      <c r="Q17" s="12">
        <v>8.407</v>
      </c>
      <c r="R17" s="24" t="s">
        <v>720</v>
      </c>
      <c r="S17" s="11" t="s">
        <v>16</v>
      </c>
      <c r="T17" s="11" t="s">
        <v>38</v>
      </c>
      <c r="U17" s="11" t="s">
        <v>38</v>
      </c>
      <c r="V17" s="11"/>
    </row>
    <row r="18" spans="1:22" s="30" customFormat="1" ht="15" customHeight="1" x14ac:dyDescent="0.3">
      <c r="A18" s="7" t="s">
        <v>475</v>
      </c>
      <c r="B18" s="26" t="s">
        <v>293</v>
      </c>
      <c r="C18" s="26" t="s">
        <v>9</v>
      </c>
      <c r="D18" s="26" t="s">
        <v>9</v>
      </c>
      <c r="E18" s="26" t="s">
        <v>303</v>
      </c>
      <c r="F18" s="26" t="s">
        <v>34</v>
      </c>
      <c r="G18" s="26" t="s">
        <v>35</v>
      </c>
      <c r="H18" s="27">
        <v>8000002000087</v>
      </c>
      <c r="I18" s="26" t="s">
        <v>304</v>
      </c>
      <c r="J18" s="26">
        <v>90932297</v>
      </c>
      <c r="K18" s="11" t="s">
        <v>460</v>
      </c>
      <c r="L18" s="11" t="s">
        <v>719</v>
      </c>
      <c r="M18" s="26" t="s">
        <v>17</v>
      </c>
      <c r="N18" s="28">
        <v>3</v>
      </c>
      <c r="O18" s="12">
        <f t="shared" si="0"/>
        <v>6.5000000000000002E-2</v>
      </c>
      <c r="P18" s="12">
        <v>8.9999999999999993E-3</v>
      </c>
      <c r="Q18" s="12">
        <v>5.6000000000000001E-2</v>
      </c>
      <c r="R18" s="24" t="s">
        <v>720</v>
      </c>
      <c r="S18" s="11" t="s">
        <v>16</v>
      </c>
      <c r="T18" s="11" t="s">
        <v>38</v>
      </c>
      <c r="U18" s="11" t="s">
        <v>38</v>
      </c>
      <c r="V18" s="11"/>
    </row>
    <row r="19" spans="1:22" s="30" customFormat="1" ht="15" customHeight="1" x14ac:dyDescent="0.3">
      <c r="A19" s="7" t="s">
        <v>476</v>
      </c>
      <c r="B19" s="26" t="s">
        <v>305</v>
      </c>
      <c r="C19" s="26" t="s">
        <v>9</v>
      </c>
      <c r="D19" s="26" t="s">
        <v>9</v>
      </c>
      <c r="E19" s="26" t="s">
        <v>75</v>
      </c>
      <c r="F19" s="26" t="s">
        <v>34</v>
      </c>
      <c r="G19" s="26" t="s">
        <v>35</v>
      </c>
      <c r="H19" s="27">
        <v>8000002000089</v>
      </c>
      <c r="I19" s="26" t="s">
        <v>306</v>
      </c>
      <c r="J19" s="26">
        <v>96220395</v>
      </c>
      <c r="K19" s="11" t="s">
        <v>460</v>
      </c>
      <c r="L19" s="11" t="s">
        <v>719</v>
      </c>
      <c r="M19" s="26" t="s">
        <v>17</v>
      </c>
      <c r="N19" s="28">
        <v>8</v>
      </c>
      <c r="O19" s="12">
        <f t="shared" si="0"/>
        <v>0.68900000000000006</v>
      </c>
      <c r="P19" s="12">
        <v>0.14499999999999999</v>
      </c>
      <c r="Q19" s="12">
        <v>0.54400000000000004</v>
      </c>
      <c r="R19" s="24" t="s">
        <v>720</v>
      </c>
      <c r="S19" s="11" t="s">
        <v>16</v>
      </c>
      <c r="T19" s="11" t="s">
        <v>38</v>
      </c>
      <c r="U19" s="11" t="s">
        <v>38</v>
      </c>
      <c r="V19" s="11"/>
    </row>
    <row r="20" spans="1:22" s="30" customFormat="1" ht="15" customHeight="1" x14ac:dyDescent="0.3">
      <c r="A20" s="7" t="s">
        <v>477</v>
      </c>
      <c r="B20" s="26" t="s">
        <v>307</v>
      </c>
      <c r="C20" s="26" t="s">
        <v>9</v>
      </c>
      <c r="D20" s="26" t="s">
        <v>9</v>
      </c>
      <c r="E20" s="26" t="s">
        <v>146</v>
      </c>
      <c r="F20" s="26" t="s">
        <v>34</v>
      </c>
      <c r="G20" s="26" t="s">
        <v>35</v>
      </c>
      <c r="H20" s="27">
        <v>8000002000092</v>
      </c>
      <c r="I20" s="26" t="s">
        <v>308</v>
      </c>
      <c r="J20" s="26">
        <v>96220480</v>
      </c>
      <c r="K20" s="11" t="s">
        <v>460</v>
      </c>
      <c r="L20" s="11" t="s">
        <v>719</v>
      </c>
      <c r="M20" s="26" t="s">
        <v>17</v>
      </c>
      <c r="N20" s="28">
        <v>6</v>
      </c>
      <c r="O20" s="12">
        <f t="shared" si="0"/>
        <v>9.7000000000000003E-2</v>
      </c>
      <c r="P20" s="12">
        <v>2.3E-2</v>
      </c>
      <c r="Q20" s="12">
        <v>7.3999999999999996E-2</v>
      </c>
      <c r="R20" s="24" t="s">
        <v>720</v>
      </c>
      <c r="S20" s="11" t="s">
        <v>16</v>
      </c>
      <c r="T20" s="11" t="s">
        <v>38</v>
      </c>
      <c r="U20" s="11" t="s">
        <v>38</v>
      </c>
      <c r="V20" s="11"/>
    </row>
    <row r="21" spans="1:22" s="30" customFormat="1" ht="15" customHeight="1" x14ac:dyDescent="0.3">
      <c r="A21" s="7" t="s">
        <v>478</v>
      </c>
      <c r="B21" s="26" t="s">
        <v>309</v>
      </c>
      <c r="C21" s="26" t="s">
        <v>9</v>
      </c>
      <c r="D21" s="26">
        <v>108</v>
      </c>
      <c r="E21" s="26" t="s">
        <v>233</v>
      </c>
      <c r="F21" s="26" t="s">
        <v>34</v>
      </c>
      <c r="G21" s="26" t="s">
        <v>35</v>
      </c>
      <c r="H21" s="27">
        <v>8000002000093</v>
      </c>
      <c r="I21" s="26" t="s">
        <v>310</v>
      </c>
      <c r="J21" s="26">
        <v>95876245</v>
      </c>
      <c r="K21" s="11" t="s">
        <v>460</v>
      </c>
      <c r="L21" s="11" t="s">
        <v>719</v>
      </c>
      <c r="M21" s="26" t="s">
        <v>17</v>
      </c>
      <c r="N21" s="28">
        <v>4</v>
      </c>
      <c r="O21" s="12">
        <f t="shared" si="0"/>
        <v>9.0000000000000011E-3</v>
      </c>
      <c r="P21" s="12">
        <v>2E-3</v>
      </c>
      <c r="Q21" s="12">
        <v>7.0000000000000001E-3</v>
      </c>
      <c r="R21" s="24" t="s">
        <v>720</v>
      </c>
      <c r="S21" s="11" t="s">
        <v>16</v>
      </c>
      <c r="T21" s="11" t="s">
        <v>38</v>
      </c>
      <c r="U21" s="11" t="s">
        <v>38</v>
      </c>
      <c r="V21" s="11"/>
    </row>
    <row r="22" spans="1:22" s="30" customFormat="1" ht="15" customHeight="1" x14ac:dyDescent="0.3">
      <c r="A22" s="7" t="s">
        <v>479</v>
      </c>
      <c r="B22" s="26" t="s">
        <v>309</v>
      </c>
      <c r="C22" s="26" t="s">
        <v>9</v>
      </c>
      <c r="D22" s="26">
        <v>108</v>
      </c>
      <c r="E22" s="26" t="s">
        <v>233</v>
      </c>
      <c r="F22" s="26" t="s">
        <v>34</v>
      </c>
      <c r="G22" s="26" t="s">
        <v>35</v>
      </c>
      <c r="H22" s="27">
        <v>8000002000094</v>
      </c>
      <c r="I22" s="26" t="s">
        <v>311</v>
      </c>
      <c r="J22" s="26">
        <v>97092529</v>
      </c>
      <c r="K22" s="11" t="s">
        <v>460</v>
      </c>
      <c r="L22" s="11" t="s">
        <v>719</v>
      </c>
      <c r="M22" s="26" t="s">
        <v>17</v>
      </c>
      <c r="N22" s="28">
        <v>4</v>
      </c>
      <c r="O22" s="12">
        <f t="shared" si="0"/>
        <v>0.65</v>
      </c>
      <c r="P22" s="12">
        <v>0.156</v>
      </c>
      <c r="Q22" s="12">
        <v>0.49399999999999999</v>
      </c>
      <c r="R22" s="24" t="s">
        <v>720</v>
      </c>
      <c r="S22" s="11" t="s">
        <v>16</v>
      </c>
      <c r="T22" s="11" t="s">
        <v>38</v>
      </c>
      <c r="U22" s="11" t="s">
        <v>38</v>
      </c>
      <c r="V22" s="11"/>
    </row>
    <row r="23" spans="1:22" s="30" customFormat="1" ht="15" customHeight="1" x14ac:dyDescent="0.3">
      <c r="A23" s="7" t="s">
        <v>480</v>
      </c>
      <c r="B23" s="26" t="s">
        <v>312</v>
      </c>
      <c r="C23" s="26" t="s">
        <v>9</v>
      </c>
      <c r="D23" s="26">
        <v>42</v>
      </c>
      <c r="E23" s="26" t="s">
        <v>84</v>
      </c>
      <c r="F23" s="26" t="s">
        <v>34</v>
      </c>
      <c r="G23" s="26" t="s">
        <v>35</v>
      </c>
      <c r="H23" s="27">
        <v>8000002000149</v>
      </c>
      <c r="I23" s="26" t="s">
        <v>313</v>
      </c>
      <c r="J23" s="26">
        <v>96220388</v>
      </c>
      <c r="K23" s="11" t="s">
        <v>460</v>
      </c>
      <c r="L23" s="11" t="s">
        <v>719</v>
      </c>
      <c r="M23" s="26" t="s">
        <v>17</v>
      </c>
      <c r="N23" s="28">
        <v>10</v>
      </c>
      <c r="O23" s="12">
        <f t="shared" si="0"/>
        <v>21.646000000000001</v>
      </c>
      <c r="P23" s="12">
        <v>6.0759999999999996</v>
      </c>
      <c r="Q23" s="12">
        <v>15.57</v>
      </c>
      <c r="R23" s="24" t="s">
        <v>720</v>
      </c>
      <c r="S23" s="11" t="s">
        <v>16</v>
      </c>
      <c r="T23" s="11" t="s">
        <v>38</v>
      </c>
      <c r="U23" s="11" t="s">
        <v>38</v>
      </c>
      <c r="V23" s="11"/>
    </row>
    <row r="24" spans="1:22" s="30" customFormat="1" ht="15" customHeight="1" x14ac:dyDescent="0.3">
      <c r="A24" s="7" t="s">
        <v>481</v>
      </c>
      <c r="B24" s="26" t="s">
        <v>315</v>
      </c>
      <c r="C24" s="26" t="s">
        <v>9</v>
      </c>
      <c r="D24" s="26" t="s">
        <v>9</v>
      </c>
      <c r="E24" s="26" t="s">
        <v>314</v>
      </c>
      <c r="F24" s="26" t="s">
        <v>34</v>
      </c>
      <c r="G24" s="26" t="s">
        <v>35</v>
      </c>
      <c r="H24" s="27">
        <v>8000002000162</v>
      </c>
      <c r="I24" s="26" t="s">
        <v>316</v>
      </c>
      <c r="J24" s="26" t="s">
        <v>620</v>
      </c>
      <c r="K24" s="11" t="s">
        <v>460</v>
      </c>
      <c r="L24" s="11" t="s">
        <v>719</v>
      </c>
      <c r="M24" s="26" t="s">
        <v>17</v>
      </c>
      <c r="N24" s="28">
        <v>13</v>
      </c>
      <c r="O24" s="12">
        <f t="shared" si="0"/>
        <v>3.056</v>
      </c>
      <c r="P24" s="12">
        <v>0.82599999999999996</v>
      </c>
      <c r="Q24" s="12">
        <v>2.23</v>
      </c>
      <c r="R24" s="24" t="s">
        <v>720</v>
      </c>
      <c r="S24" s="11" t="s">
        <v>16</v>
      </c>
      <c r="T24" s="11" t="s">
        <v>38</v>
      </c>
      <c r="U24" s="11" t="s">
        <v>38</v>
      </c>
      <c r="V24" s="11"/>
    </row>
    <row r="25" spans="1:22" s="30" customFormat="1" ht="15" customHeight="1" x14ac:dyDescent="0.3">
      <c r="A25" s="7" t="s">
        <v>482</v>
      </c>
      <c r="B25" s="26" t="s">
        <v>317</v>
      </c>
      <c r="C25" s="26" t="s">
        <v>9</v>
      </c>
      <c r="D25" s="26" t="s">
        <v>9</v>
      </c>
      <c r="E25" s="26" t="s">
        <v>233</v>
      </c>
      <c r="F25" s="26" t="s">
        <v>34</v>
      </c>
      <c r="G25" s="26" t="s">
        <v>35</v>
      </c>
      <c r="H25" s="27">
        <v>8000002000166</v>
      </c>
      <c r="I25" s="26" t="s">
        <v>318</v>
      </c>
      <c r="J25" s="26">
        <v>56189042</v>
      </c>
      <c r="K25" s="11" t="s">
        <v>460</v>
      </c>
      <c r="L25" s="11" t="s">
        <v>719</v>
      </c>
      <c r="M25" s="26" t="s">
        <v>17</v>
      </c>
      <c r="N25" s="28">
        <v>22</v>
      </c>
      <c r="O25" s="12">
        <f t="shared" si="0"/>
        <v>13.080000000000002</v>
      </c>
      <c r="P25" s="12">
        <v>3.7610000000000001</v>
      </c>
      <c r="Q25" s="12">
        <v>9.3190000000000008</v>
      </c>
      <c r="R25" s="24" t="s">
        <v>720</v>
      </c>
      <c r="S25" s="11" t="s">
        <v>16</v>
      </c>
      <c r="T25" s="11" t="s">
        <v>38</v>
      </c>
      <c r="U25" s="11" t="s">
        <v>38</v>
      </c>
      <c r="V25" s="11"/>
    </row>
    <row r="26" spans="1:22" s="30" customFormat="1" ht="15" customHeight="1" x14ac:dyDescent="0.3">
      <c r="A26" s="7" t="s">
        <v>483</v>
      </c>
      <c r="B26" s="26" t="s">
        <v>606</v>
      </c>
      <c r="C26" s="26" t="s">
        <v>9</v>
      </c>
      <c r="D26" s="26">
        <v>14</v>
      </c>
      <c r="E26" s="26" t="s">
        <v>320</v>
      </c>
      <c r="F26" s="26" t="s">
        <v>34</v>
      </c>
      <c r="G26" s="26" t="s">
        <v>35</v>
      </c>
      <c r="H26" s="27">
        <v>8000002000167</v>
      </c>
      <c r="I26" s="26" t="s">
        <v>321</v>
      </c>
      <c r="J26" s="26">
        <v>56189045</v>
      </c>
      <c r="K26" s="11" t="s">
        <v>460</v>
      </c>
      <c r="L26" s="11" t="s">
        <v>719</v>
      </c>
      <c r="M26" s="26" t="s">
        <v>17</v>
      </c>
      <c r="N26" s="28">
        <v>24</v>
      </c>
      <c r="O26" s="12">
        <f t="shared" si="0"/>
        <v>20.071000000000002</v>
      </c>
      <c r="P26" s="12">
        <v>5.444</v>
      </c>
      <c r="Q26" s="12">
        <v>14.627000000000001</v>
      </c>
      <c r="R26" s="24" t="s">
        <v>720</v>
      </c>
      <c r="S26" s="11" t="s">
        <v>16</v>
      </c>
      <c r="T26" s="11" t="s">
        <v>38</v>
      </c>
      <c r="U26" s="11" t="s">
        <v>38</v>
      </c>
      <c r="V26" s="26"/>
    </row>
    <row r="27" spans="1:22" s="30" customFormat="1" ht="15" customHeight="1" x14ac:dyDescent="0.3">
      <c r="A27" s="7" t="s">
        <v>484</v>
      </c>
      <c r="B27" s="26" t="s">
        <v>312</v>
      </c>
      <c r="C27" s="26" t="s">
        <v>9</v>
      </c>
      <c r="D27" s="26" t="s">
        <v>9</v>
      </c>
      <c r="E27" s="26" t="s">
        <v>75</v>
      </c>
      <c r="F27" s="26" t="s">
        <v>34</v>
      </c>
      <c r="G27" s="26" t="s">
        <v>35</v>
      </c>
      <c r="H27" s="27">
        <v>8000002000169</v>
      </c>
      <c r="I27" s="26" t="s">
        <v>322</v>
      </c>
      <c r="J27" s="26">
        <v>96220392</v>
      </c>
      <c r="K27" s="11" t="s">
        <v>460</v>
      </c>
      <c r="L27" s="11" t="s">
        <v>719</v>
      </c>
      <c r="M27" s="26" t="s">
        <v>17</v>
      </c>
      <c r="N27" s="28">
        <v>8</v>
      </c>
      <c r="O27" s="12">
        <f t="shared" si="0"/>
        <v>0.32500000000000001</v>
      </c>
      <c r="P27" s="12">
        <v>0.26400000000000001</v>
      </c>
      <c r="Q27" s="12">
        <v>6.0999999999999999E-2</v>
      </c>
      <c r="R27" s="24" t="s">
        <v>720</v>
      </c>
      <c r="S27" s="11" t="s">
        <v>16</v>
      </c>
      <c r="T27" s="11" t="s">
        <v>38</v>
      </c>
      <c r="U27" s="11" t="s">
        <v>38</v>
      </c>
      <c r="V27" s="11"/>
    </row>
    <row r="28" spans="1:22" s="30" customFormat="1" ht="15" customHeight="1" x14ac:dyDescent="0.3">
      <c r="A28" s="7" t="s">
        <v>485</v>
      </c>
      <c r="B28" s="26" t="s">
        <v>323</v>
      </c>
      <c r="C28" s="26" t="s">
        <v>9</v>
      </c>
      <c r="D28" s="26" t="s">
        <v>9</v>
      </c>
      <c r="E28" s="26" t="s">
        <v>84</v>
      </c>
      <c r="F28" s="26" t="s">
        <v>34</v>
      </c>
      <c r="G28" s="26" t="s">
        <v>35</v>
      </c>
      <c r="H28" s="27">
        <v>8000002000171</v>
      </c>
      <c r="I28" s="26" t="s">
        <v>324</v>
      </c>
      <c r="J28" s="26">
        <v>96220393</v>
      </c>
      <c r="K28" s="11" t="s">
        <v>460</v>
      </c>
      <c r="L28" s="11" t="s">
        <v>719</v>
      </c>
      <c r="M28" s="26" t="s">
        <v>17</v>
      </c>
      <c r="N28" s="28">
        <v>8</v>
      </c>
      <c r="O28" s="12">
        <f t="shared" si="0"/>
        <v>9.6000000000000002E-2</v>
      </c>
      <c r="P28" s="12">
        <v>2.8000000000000001E-2</v>
      </c>
      <c r="Q28" s="12">
        <v>6.8000000000000005E-2</v>
      </c>
      <c r="R28" s="24" t="s">
        <v>720</v>
      </c>
      <c r="S28" s="11" t="s">
        <v>16</v>
      </c>
      <c r="T28" s="11" t="s">
        <v>38</v>
      </c>
      <c r="U28" s="11" t="s">
        <v>38</v>
      </c>
      <c r="V28" s="11"/>
    </row>
    <row r="29" spans="1:22" s="30" customFormat="1" ht="15" customHeight="1" x14ac:dyDescent="0.3">
      <c r="A29" s="7" t="s">
        <v>486</v>
      </c>
      <c r="B29" s="26" t="s">
        <v>325</v>
      </c>
      <c r="C29" s="26" t="s">
        <v>9</v>
      </c>
      <c r="D29" s="26" t="s">
        <v>326</v>
      </c>
      <c r="E29" s="26" t="s">
        <v>196</v>
      </c>
      <c r="F29" s="26" t="s">
        <v>34</v>
      </c>
      <c r="G29" s="26" t="s">
        <v>35</v>
      </c>
      <c r="H29" s="27">
        <v>8000002000172</v>
      </c>
      <c r="I29" s="26" t="s">
        <v>327</v>
      </c>
      <c r="J29" s="26">
        <v>72418060</v>
      </c>
      <c r="K29" s="11" t="s">
        <v>460</v>
      </c>
      <c r="L29" s="11" t="s">
        <v>719</v>
      </c>
      <c r="M29" s="26" t="s">
        <v>17</v>
      </c>
      <c r="N29" s="28">
        <v>8</v>
      </c>
      <c r="O29" s="12">
        <f t="shared" si="0"/>
        <v>41.593000000000004</v>
      </c>
      <c r="P29" s="12">
        <v>11.694000000000001</v>
      </c>
      <c r="Q29" s="12">
        <v>29.899000000000001</v>
      </c>
      <c r="R29" s="24" t="s">
        <v>720</v>
      </c>
      <c r="S29" s="11" t="s">
        <v>16</v>
      </c>
      <c r="T29" s="11" t="s">
        <v>38</v>
      </c>
      <c r="U29" s="11" t="s">
        <v>38</v>
      </c>
      <c r="V29" s="11"/>
    </row>
    <row r="30" spans="1:22" s="30" customFormat="1" ht="15" customHeight="1" x14ac:dyDescent="0.3">
      <c r="A30" s="7" t="s">
        <v>487</v>
      </c>
      <c r="B30" s="26" t="s">
        <v>312</v>
      </c>
      <c r="C30" s="26" t="s">
        <v>9</v>
      </c>
      <c r="D30" s="26" t="s">
        <v>9</v>
      </c>
      <c r="E30" s="26" t="s">
        <v>221</v>
      </c>
      <c r="F30" s="26" t="s">
        <v>34</v>
      </c>
      <c r="G30" s="26" t="s">
        <v>35</v>
      </c>
      <c r="H30" s="27">
        <v>8000002000175</v>
      </c>
      <c r="I30" s="26" t="s">
        <v>328</v>
      </c>
      <c r="J30" s="26">
        <v>96643055</v>
      </c>
      <c r="K30" s="11" t="s">
        <v>460</v>
      </c>
      <c r="L30" s="11" t="s">
        <v>719</v>
      </c>
      <c r="M30" s="26" t="s">
        <v>17</v>
      </c>
      <c r="N30" s="28">
        <v>13</v>
      </c>
      <c r="O30" s="12">
        <f t="shared" si="0"/>
        <v>26.64</v>
      </c>
      <c r="P30" s="12">
        <v>7.8310000000000004</v>
      </c>
      <c r="Q30" s="12">
        <v>18.809000000000001</v>
      </c>
      <c r="R30" s="24" t="s">
        <v>720</v>
      </c>
      <c r="S30" s="11" t="s">
        <v>16</v>
      </c>
      <c r="T30" s="11" t="s">
        <v>38</v>
      </c>
      <c r="U30" s="11" t="s">
        <v>38</v>
      </c>
      <c r="V30" s="11"/>
    </row>
    <row r="31" spans="1:22" s="30" customFormat="1" ht="15" customHeight="1" x14ac:dyDescent="0.3">
      <c r="A31" s="7" t="s">
        <v>488</v>
      </c>
      <c r="B31" s="26" t="s">
        <v>329</v>
      </c>
      <c r="C31" s="26" t="s">
        <v>9</v>
      </c>
      <c r="D31" s="26" t="s">
        <v>9</v>
      </c>
      <c r="E31" s="26" t="s">
        <v>84</v>
      </c>
      <c r="F31" s="26" t="s">
        <v>34</v>
      </c>
      <c r="G31" s="26" t="s">
        <v>35</v>
      </c>
      <c r="H31" s="27">
        <v>8000002000181</v>
      </c>
      <c r="I31" s="26" t="s">
        <v>330</v>
      </c>
      <c r="J31" s="26">
        <v>56145124</v>
      </c>
      <c r="K31" s="11" t="s">
        <v>460</v>
      </c>
      <c r="L31" s="11" t="s">
        <v>719</v>
      </c>
      <c r="M31" s="26" t="s">
        <v>10</v>
      </c>
      <c r="N31" s="28">
        <v>17</v>
      </c>
      <c r="O31" s="12">
        <f t="shared" si="0"/>
        <v>11.183</v>
      </c>
      <c r="P31" s="12">
        <v>11.183</v>
      </c>
      <c r="Q31" s="12">
        <v>0</v>
      </c>
      <c r="R31" s="24" t="s">
        <v>720</v>
      </c>
      <c r="S31" s="11" t="s">
        <v>16</v>
      </c>
      <c r="T31" s="11" t="s">
        <v>38</v>
      </c>
      <c r="U31" s="11" t="s">
        <v>38</v>
      </c>
      <c r="V31" s="11"/>
    </row>
    <row r="32" spans="1:22" s="30" customFormat="1" ht="15" customHeight="1" x14ac:dyDescent="0.3">
      <c r="A32" s="7" t="s">
        <v>489</v>
      </c>
      <c r="B32" s="26" t="s">
        <v>331</v>
      </c>
      <c r="C32" s="26" t="s">
        <v>9</v>
      </c>
      <c r="D32" s="26" t="s">
        <v>332</v>
      </c>
      <c r="E32" s="26" t="s">
        <v>196</v>
      </c>
      <c r="F32" s="26" t="s">
        <v>34</v>
      </c>
      <c r="G32" s="26" t="s">
        <v>35</v>
      </c>
      <c r="H32" s="27">
        <v>8000002000182</v>
      </c>
      <c r="I32" s="26" t="s">
        <v>333</v>
      </c>
      <c r="J32" s="39" t="s">
        <v>685</v>
      </c>
      <c r="K32" s="11" t="s">
        <v>460</v>
      </c>
      <c r="L32" s="11" t="s">
        <v>719</v>
      </c>
      <c r="M32" s="26" t="s">
        <v>10</v>
      </c>
      <c r="N32" s="28">
        <v>13</v>
      </c>
      <c r="O32" s="12">
        <f t="shared" si="0"/>
        <v>0.86599999999999999</v>
      </c>
      <c r="P32" s="12">
        <v>0.86599999999999999</v>
      </c>
      <c r="Q32" s="12">
        <v>0</v>
      </c>
      <c r="R32" s="24" t="s">
        <v>720</v>
      </c>
      <c r="S32" s="11" t="s">
        <v>16</v>
      </c>
      <c r="T32" s="11" t="s">
        <v>38</v>
      </c>
      <c r="U32" s="11" t="s">
        <v>38</v>
      </c>
      <c r="V32" s="11"/>
    </row>
    <row r="33" spans="1:22" s="30" customFormat="1" ht="15" customHeight="1" x14ac:dyDescent="0.3">
      <c r="A33" s="7" t="s">
        <v>490</v>
      </c>
      <c r="B33" s="26" t="s">
        <v>334</v>
      </c>
      <c r="C33" s="26" t="s">
        <v>9</v>
      </c>
      <c r="D33" s="26" t="s">
        <v>9</v>
      </c>
      <c r="E33" s="26" t="s">
        <v>196</v>
      </c>
      <c r="F33" s="26" t="s">
        <v>34</v>
      </c>
      <c r="G33" s="26" t="s">
        <v>35</v>
      </c>
      <c r="H33" s="27">
        <v>8000002000183</v>
      </c>
      <c r="I33" s="26" t="s">
        <v>335</v>
      </c>
      <c r="J33" s="39" t="s">
        <v>684</v>
      </c>
      <c r="K33" s="11" t="s">
        <v>460</v>
      </c>
      <c r="L33" s="11" t="s">
        <v>719</v>
      </c>
      <c r="M33" s="26" t="s">
        <v>10</v>
      </c>
      <c r="N33" s="28">
        <v>13</v>
      </c>
      <c r="O33" s="12">
        <f t="shared" si="0"/>
        <v>1.425</v>
      </c>
      <c r="P33" s="12">
        <v>1.425</v>
      </c>
      <c r="Q33" s="12">
        <v>0</v>
      </c>
      <c r="R33" s="24" t="s">
        <v>720</v>
      </c>
      <c r="S33" s="11" t="s">
        <v>16</v>
      </c>
      <c r="T33" s="11" t="s">
        <v>38</v>
      </c>
      <c r="U33" s="11" t="s">
        <v>38</v>
      </c>
      <c r="V33" s="26"/>
    </row>
    <row r="34" spans="1:22" s="30" customFormat="1" ht="15" customHeight="1" x14ac:dyDescent="0.3">
      <c r="A34" s="7" t="s">
        <v>491</v>
      </c>
      <c r="B34" s="26" t="s">
        <v>336</v>
      </c>
      <c r="C34" s="26" t="s">
        <v>9</v>
      </c>
      <c r="D34" s="26" t="s">
        <v>337</v>
      </c>
      <c r="E34" s="26" t="s">
        <v>255</v>
      </c>
      <c r="F34" s="26" t="s">
        <v>34</v>
      </c>
      <c r="G34" s="26" t="s">
        <v>35</v>
      </c>
      <c r="H34" s="27">
        <v>8000002000185</v>
      </c>
      <c r="I34" s="26" t="s">
        <v>338</v>
      </c>
      <c r="J34" s="26" t="s">
        <v>682</v>
      </c>
      <c r="K34" s="11" t="s">
        <v>460</v>
      </c>
      <c r="L34" s="11" t="s">
        <v>719</v>
      </c>
      <c r="M34" s="26" t="s">
        <v>10</v>
      </c>
      <c r="N34" s="28">
        <v>7</v>
      </c>
      <c r="O34" s="12">
        <f t="shared" si="0"/>
        <v>3.9729999999999999</v>
      </c>
      <c r="P34" s="12">
        <v>3.9729999999999999</v>
      </c>
      <c r="Q34" s="12">
        <v>0</v>
      </c>
      <c r="R34" s="24" t="s">
        <v>720</v>
      </c>
      <c r="S34" s="11" t="s">
        <v>16</v>
      </c>
      <c r="T34" s="11" t="s">
        <v>38</v>
      </c>
      <c r="U34" s="11" t="s">
        <v>38</v>
      </c>
      <c r="V34" s="26"/>
    </row>
    <row r="35" spans="1:22" s="30" customFormat="1" ht="15" customHeight="1" x14ac:dyDescent="0.3">
      <c r="A35" s="7" t="s">
        <v>492</v>
      </c>
      <c r="B35" s="26" t="s">
        <v>340</v>
      </c>
      <c r="C35" s="26" t="s">
        <v>9</v>
      </c>
      <c r="D35" s="26" t="s">
        <v>341</v>
      </c>
      <c r="E35" s="26" t="s">
        <v>342</v>
      </c>
      <c r="F35" s="26" t="s">
        <v>34</v>
      </c>
      <c r="G35" s="26" t="s">
        <v>35</v>
      </c>
      <c r="H35" s="27">
        <v>8000002000187</v>
      </c>
      <c r="I35" s="26" t="s">
        <v>343</v>
      </c>
      <c r="J35" s="26">
        <v>83431508</v>
      </c>
      <c r="K35" s="11" t="s">
        <v>460</v>
      </c>
      <c r="L35" s="11" t="s">
        <v>719</v>
      </c>
      <c r="M35" s="26" t="s">
        <v>10</v>
      </c>
      <c r="N35" s="28">
        <v>3</v>
      </c>
      <c r="O35" s="12">
        <f t="shared" si="0"/>
        <v>2.048</v>
      </c>
      <c r="P35" s="12">
        <v>2.048</v>
      </c>
      <c r="Q35" s="12">
        <v>0</v>
      </c>
      <c r="R35" s="24" t="s">
        <v>720</v>
      </c>
      <c r="S35" s="11" t="s">
        <v>16</v>
      </c>
      <c r="T35" s="11" t="s">
        <v>38</v>
      </c>
      <c r="U35" s="11" t="s">
        <v>38</v>
      </c>
      <c r="V35" s="26"/>
    </row>
    <row r="36" spans="1:22" s="30" customFormat="1" ht="15" customHeight="1" x14ac:dyDescent="0.3">
      <c r="A36" s="7" t="s">
        <v>493</v>
      </c>
      <c r="B36" s="26" t="s">
        <v>339</v>
      </c>
      <c r="C36" s="26" t="s">
        <v>9</v>
      </c>
      <c r="D36" s="26" t="s">
        <v>344</v>
      </c>
      <c r="E36" s="26" t="s">
        <v>84</v>
      </c>
      <c r="F36" s="26" t="s">
        <v>34</v>
      </c>
      <c r="G36" s="26" t="s">
        <v>35</v>
      </c>
      <c r="H36" s="27">
        <v>8000002000386</v>
      </c>
      <c r="I36" s="26" t="s">
        <v>345</v>
      </c>
      <c r="J36" s="26">
        <v>90184116</v>
      </c>
      <c r="K36" s="11" t="s">
        <v>460</v>
      </c>
      <c r="L36" s="11" t="s">
        <v>719</v>
      </c>
      <c r="M36" s="26" t="s">
        <v>10</v>
      </c>
      <c r="N36" s="28">
        <v>5</v>
      </c>
      <c r="O36" s="12">
        <f t="shared" si="0"/>
        <v>0.55500000000000005</v>
      </c>
      <c r="P36" s="12">
        <v>0.55500000000000005</v>
      </c>
      <c r="Q36" s="12">
        <v>0</v>
      </c>
      <c r="R36" s="24" t="s">
        <v>720</v>
      </c>
      <c r="S36" s="11" t="s">
        <v>16</v>
      </c>
      <c r="T36" s="11" t="s">
        <v>38</v>
      </c>
      <c r="U36" s="11" t="s">
        <v>38</v>
      </c>
      <c r="V36" s="11"/>
    </row>
    <row r="37" spans="1:22" s="30" customFormat="1" ht="15" customHeight="1" x14ac:dyDescent="0.3">
      <c r="A37" s="7" t="s">
        <v>494</v>
      </c>
      <c r="B37" s="26" t="s">
        <v>315</v>
      </c>
      <c r="C37" s="26" t="s">
        <v>9</v>
      </c>
      <c r="D37" s="26" t="s">
        <v>346</v>
      </c>
      <c r="E37" s="26" t="s">
        <v>233</v>
      </c>
      <c r="F37" s="26" t="s">
        <v>34</v>
      </c>
      <c r="G37" s="26" t="s">
        <v>35</v>
      </c>
      <c r="H37" s="27">
        <v>8000002000388</v>
      </c>
      <c r="I37" s="26" t="s">
        <v>347</v>
      </c>
      <c r="J37" s="26">
        <v>90596108</v>
      </c>
      <c r="K37" s="11" t="s">
        <v>460</v>
      </c>
      <c r="L37" s="11" t="s">
        <v>719</v>
      </c>
      <c r="M37" s="26" t="s">
        <v>10</v>
      </c>
      <c r="N37" s="28">
        <v>11</v>
      </c>
      <c r="O37" s="12">
        <f t="shared" si="0"/>
        <v>0.128</v>
      </c>
      <c r="P37" s="12">
        <v>0.128</v>
      </c>
      <c r="Q37" s="12">
        <v>0</v>
      </c>
      <c r="R37" s="24" t="s">
        <v>720</v>
      </c>
      <c r="S37" s="11" t="s">
        <v>16</v>
      </c>
      <c r="T37" s="11" t="s">
        <v>38</v>
      </c>
      <c r="U37" s="11" t="s">
        <v>38</v>
      </c>
      <c r="V37" s="11"/>
    </row>
    <row r="38" spans="1:22" s="30" customFormat="1" ht="15" customHeight="1" x14ac:dyDescent="0.3">
      <c r="A38" s="7" t="s">
        <v>495</v>
      </c>
      <c r="B38" s="26" t="s">
        <v>348</v>
      </c>
      <c r="C38" s="26" t="s">
        <v>9</v>
      </c>
      <c r="D38" s="26" t="s">
        <v>349</v>
      </c>
      <c r="E38" s="26" t="s">
        <v>89</v>
      </c>
      <c r="F38" s="26" t="s">
        <v>34</v>
      </c>
      <c r="G38" s="26" t="s">
        <v>35</v>
      </c>
      <c r="H38" s="27">
        <v>8000002000390</v>
      </c>
      <c r="I38" s="26" t="s">
        <v>350</v>
      </c>
      <c r="J38" s="26">
        <v>56145128</v>
      </c>
      <c r="K38" s="11" t="s">
        <v>460</v>
      </c>
      <c r="L38" s="11" t="s">
        <v>719</v>
      </c>
      <c r="M38" s="26" t="s">
        <v>10</v>
      </c>
      <c r="N38" s="28">
        <v>17</v>
      </c>
      <c r="O38" s="12">
        <f t="shared" si="0"/>
        <v>5.8380000000000001</v>
      </c>
      <c r="P38" s="12">
        <v>5.8380000000000001</v>
      </c>
      <c r="Q38" s="12">
        <v>0</v>
      </c>
      <c r="R38" s="24" t="s">
        <v>720</v>
      </c>
      <c r="S38" s="11" t="s">
        <v>16</v>
      </c>
      <c r="T38" s="11" t="s">
        <v>38</v>
      </c>
      <c r="U38" s="11" t="s">
        <v>38</v>
      </c>
      <c r="V38" s="11"/>
    </row>
    <row r="39" spans="1:22" s="30" customFormat="1" ht="15" customHeight="1" x14ac:dyDescent="0.3">
      <c r="A39" s="7" t="s">
        <v>496</v>
      </c>
      <c r="B39" s="26" t="s">
        <v>367</v>
      </c>
      <c r="C39" s="26" t="s">
        <v>9</v>
      </c>
      <c r="D39" s="26" t="s">
        <v>359</v>
      </c>
      <c r="E39" s="26" t="s">
        <v>84</v>
      </c>
      <c r="F39" s="26" t="s">
        <v>34</v>
      </c>
      <c r="G39" s="26" t="s">
        <v>35</v>
      </c>
      <c r="H39" s="27">
        <v>8000092000003</v>
      </c>
      <c r="I39" s="26" t="s">
        <v>360</v>
      </c>
      <c r="J39" s="26">
        <v>56188989</v>
      </c>
      <c r="K39" s="11" t="s">
        <v>460</v>
      </c>
      <c r="L39" s="11" t="s">
        <v>719</v>
      </c>
      <c r="M39" s="26" t="s">
        <v>17</v>
      </c>
      <c r="N39" s="28">
        <v>24</v>
      </c>
      <c r="O39" s="12">
        <f t="shared" si="0"/>
        <v>32.468000000000004</v>
      </c>
      <c r="P39" s="12">
        <v>7.9210000000000003</v>
      </c>
      <c r="Q39" s="12">
        <v>24.547000000000001</v>
      </c>
      <c r="R39" s="24" t="s">
        <v>720</v>
      </c>
      <c r="S39" s="11" t="s">
        <v>16</v>
      </c>
      <c r="T39" s="11" t="s">
        <v>38</v>
      </c>
      <c r="U39" s="11" t="s">
        <v>38</v>
      </c>
      <c r="V39" s="11"/>
    </row>
    <row r="40" spans="1:22" s="30" customFormat="1" ht="15" customHeight="1" x14ac:dyDescent="0.3">
      <c r="A40" s="7" t="s">
        <v>497</v>
      </c>
      <c r="B40" s="26" t="s">
        <v>361</v>
      </c>
      <c r="C40" s="26" t="s">
        <v>9</v>
      </c>
      <c r="D40" s="26" t="s">
        <v>362</v>
      </c>
      <c r="E40" s="26" t="s">
        <v>84</v>
      </c>
      <c r="F40" s="26" t="s">
        <v>34</v>
      </c>
      <c r="G40" s="26" t="s">
        <v>35</v>
      </c>
      <c r="H40" s="27">
        <v>8000092000004</v>
      </c>
      <c r="I40" s="26" t="s">
        <v>363</v>
      </c>
      <c r="J40" s="26">
        <v>93459578</v>
      </c>
      <c r="K40" s="11" t="s">
        <v>460</v>
      </c>
      <c r="L40" s="11" t="s">
        <v>719</v>
      </c>
      <c r="M40" s="26" t="s">
        <v>17</v>
      </c>
      <c r="N40" s="28">
        <v>3</v>
      </c>
      <c r="O40" s="12">
        <f t="shared" si="0"/>
        <v>2.2130000000000001</v>
      </c>
      <c r="P40" s="12">
        <v>0.52200000000000002</v>
      </c>
      <c r="Q40" s="12">
        <v>1.6910000000000001</v>
      </c>
      <c r="R40" s="24" t="s">
        <v>720</v>
      </c>
      <c r="S40" s="11" t="s">
        <v>16</v>
      </c>
      <c r="T40" s="11" t="s">
        <v>38</v>
      </c>
      <c r="U40" s="11" t="s">
        <v>38</v>
      </c>
      <c r="V40" s="11"/>
    </row>
    <row r="41" spans="1:22" s="30" customFormat="1" ht="15" customHeight="1" x14ac:dyDescent="0.3">
      <c r="A41" s="7" t="s">
        <v>498</v>
      </c>
      <c r="B41" s="26" t="s">
        <v>22</v>
      </c>
      <c r="C41" s="26" t="s">
        <v>9</v>
      </c>
      <c r="D41" s="26" t="s">
        <v>9</v>
      </c>
      <c r="E41" s="26" t="s">
        <v>84</v>
      </c>
      <c r="F41" s="26" t="s">
        <v>34</v>
      </c>
      <c r="G41" s="26" t="s">
        <v>35</v>
      </c>
      <c r="H41" s="27">
        <v>8000092000005</v>
      </c>
      <c r="I41" s="26" t="s">
        <v>364</v>
      </c>
      <c r="J41" s="26">
        <v>96220403</v>
      </c>
      <c r="K41" s="11" t="s">
        <v>460</v>
      </c>
      <c r="L41" s="11" t="s">
        <v>719</v>
      </c>
      <c r="M41" s="26" t="s">
        <v>17</v>
      </c>
      <c r="N41" s="28">
        <v>6</v>
      </c>
      <c r="O41" s="12">
        <f t="shared" si="0"/>
        <v>9.5589999999999993</v>
      </c>
      <c r="P41" s="12">
        <v>2.1160000000000001</v>
      </c>
      <c r="Q41" s="12">
        <v>7.4429999999999996</v>
      </c>
      <c r="R41" s="24" t="s">
        <v>720</v>
      </c>
      <c r="S41" s="11" t="s">
        <v>16</v>
      </c>
      <c r="T41" s="11" t="s">
        <v>38</v>
      </c>
      <c r="U41" s="11" t="s">
        <v>38</v>
      </c>
      <c r="V41" s="11"/>
    </row>
    <row r="42" spans="1:22" s="30" customFormat="1" ht="15" customHeight="1" x14ac:dyDescent="0.3">
      <c r="A42" s="7" t="s">
        <v>499</v>
      </c>
      <c r="B42" s="26" t="s">
        <v>22</v>
      </c>
      <c r="C42" s="26" t="s">
        <v>9</v>
      </c>
      <c r="D42" s="26" t="s">
        <v>365</v>
      </c>
      <c r="E42" s="26" t="s">
        <v>198</v>
      </c>
      <c r="F42" s="26" t="s">
        <v>34</v>
      </c>
      <c r="G42" s="26" t="s">
        <v>35</v>
      </c>
      <c r="H42" s="27">
        <v>8000092000006</v>
      </c>
      <c r="I42" s="26" t="s">
        <v>366</v>
      </c>
      <c r="J42" s="26" t="s">
        <v>647</v>
      </c>
      <c r="K42" s="11" t="s">
        <v>460</v>
      </c>
      <c r="L42" s="11" t="s">
        <v>719</v>
      </c>
      <c r="M42" s="26" t="s">
        <v>17</v>
      </c>
      <c r="N42" s="28">
        <v>13</v>
      </c>
      <c r="O42" s="12">
        <f t="shared" si="0"/>
        <v>6.96</v>
      </c>
      <c r="P42" s="12">
        <v>1.79</v>
      </c>
      <c r="Q42" s="12">
        <v>5.17</v>
      </c>
      <c r="R42" s="24" t="s">
        <v>720</v>
      </c>
      <c r="S42" s="11" t="s">
        <v>16</v>
      </c>
      <c r="T42" s="11" t="s">
        <v>38</v>
      </c>
      <c r="U42" s="11" t="s">
        <v>38</v>
      </c>
      <c r="V42" s="11"/>
    </row>
    <row r="43" spans="1:22" s="30" customFormat="1" ht="15" customHeight="1" x14ac:dyDescent="0.3">
      <c r="A43" s="7" t="s">
        <v>500</v>
      </c>
      <c r="B43" s="26" t="s">
        <v>367</v>
      </c>
      <c r="C43" s="26" t="s">
        <v>9</v>
      </c>
      <c r="D43" s="26" t="s">
        <v>9</v>
      </c>
      <c r="E43" s="26" t="s">
        <v>84</v>
      </c>
      <c r="F43" s="26" t="s">
        <v>34</v>
      </c>
      <c r="G43" s="26" t="s">
        <v>35</v>
      </c>
      <c r="H43" s="27">
        <v>8000092000009</v>
      </c>
      <c r="I43" s="26" t="s">
        <v>368</v>
      </c>
      <c r="J43" s="26" t="s">
        <v>605</v>
      </c>
      <c r="K43" s="11" t="s">
        <v>460</v>
      </c>
      <c r="L43" s="11" t="s">
        <v>719</v>
      </c>
      <c r="M43" s="26" t="s">
        <v>17</v>
      </c>
      <c r="N43" s="28">
        <v>22</v>
      </c>
      <c r="O43" s="12">
        <f t="shared" si="0"/>
        <v>25.256</v>
      </c>
      <c r="P43" s="12">
        <v>7.5789999999999997</v>
      </c>
      <c r="Q43" s="12">
        <v>17.677</v>
      </c>
      <c r="R43" s="24" t="s">
        <v>720</v>
      </c>
      <c r="S43" s="11" t="s">
        <v>16</v>
      </c>
      <c r="T43" s="11" t="s">
        <v>38</v>
      </c>
      <c r="U43" s="11" t="s">
        <v>38</v>
      </c>
      <c r="V43" s="11"/>
    </row>
    <row r="44" spans="1:22" s="30" customFormat="1" ht="15" customHeight="1" x14ac:dyDescent="0.3">
      <c r="A44" s="7" t="s">
        <v>501</v>
      </c>
      <c r="B44" s="26" t="s">
        <v>369</v>
      </c>
      <c r="C44" s="26" t="s">
        <v>9</v>
      </c>
      <c r="D44" s="26" t="s">
        <v>370</v>
      </c>
      <c r="E44" s="26" t="s">
        <v>247</v>
      </c>
      <c r="F44" s="26" t="s">
        <v>34</v>
      </c>
      <c r="G44" s="26" t="s">
        <v>35</v>
      </c>
      <c r="H44" s="27">
        <v>8000092000010</v>
      </c>
      <c r="I44" s="26" t="s">
        <v>371</v>
      </c>
      <c r="J44" s="26">
        <v>96643058</v>
      </c>
      <c r="K44" s="11" t="s">
        <v>460</v>
      </c>
      <c r="L44" s="11" t="s">
        <v>719</v>
      </c>
      <c r="M44" s="26" t="s">
        <v>17</v>
      </c>
      <c r="N44" s="28">
        <v>6</v>
      </c>
      <c r="O44" s="12">
        <f t="shared" si="0"/>
        <v>0.29000000000000004</v>
      </c>
      <c r="P44" s="12">
        <v>6.8000000000000005E-2</v>
      </c>
      <c r="Q44" s="12">
        <v>0.222</v>
      </c>
      <c r="R44" s="24" t="s">
        <v>720</v>
      </c>
      <c r="S44" s="11" t="s">
        <v>16</v>
      </c>
      <c r="T44" s="11" t="s">
        <v>38</v>
      </c>
      <c r="U44" s="11" t="s">
        <v>38</v>
      </c>
      <c r="V44" s="26"/>
    </row>
    <row r="45" spans="1:22" s="30" customFormat="1" ht="15" customHeight="1" x14ac:dyDescent="0.3">
      <c r="A45" s="7" t="s">
        <v>502</v>
      </c>
      <c r="B45" s="26" t="s">
        <v>372</v>
      </c>
      <c r="C45" s="26" t="s">
        <v>9</v>
      </c>
      <c r="D45" s="26" t="s">
        <v>9</v>
      </c>
      <c r="E45" s="26" t="s">
        <v>84</v>
      </c>
      <c r="F45" s="26" t="s">
        <v>34</v>
      </c>
      <c r="G45" s="26" t="s">
        <v>35</v>
      </c>
      <c r="H45" s="27">
        <v>8000092000011</v>
      </c>
      <c r="I45" s="26" t="s">
        <v>373</v>
      </c>
      <c r="J45" s="26">
        <v>96220394</v>
      </c>
      <c r="K45" s="11" t="s">
        <v>460</v>
      </c>
      <c r="L45" s="11" t="s">
        <v>719</v>
      </c>
      <c r="M45" s="26" t="s">
        <v>17</v>
      </c>
      <c r="N45" s="28">
        <v>5</v>
      </c>
      <c r="O45" s="12">
        <f t="shared" si="0"/>
        <v>4.524</v>
      </c>
      <c r="P45" s="12">
        <v>1.2090000000000001</v>
      </c>
      <c r="Q45" s="12">
        <v>3.3149999999999999</v>
      </c>
      <c r="R45" s="24" t="s">
        <v>720</v>
      </c>
      <c r="S45" s="11" t="s">
        <v>16</v>
      </c>
      <c r="T45" s="11" t="s">
        <v>38</v>
      </c>
      <c r="U45" s="11" t="s">
        <v>38</v>
      </c>
      <c r="V45" s="26"/>
    </row>
    <row r="46" spans="1:22" s="30" customFormat="1" ht="15" customHeight="1" x14ac:dyDescent="0.3">
      <c r="A46" s="7" t="s">
        <v>503</v>
      </c>
      <c r="B46" s="26" t="s">
        <v>374</v>
      </c>
      <c r="C46" s="26" t="s">
        <v>9</v>
      </c>
      <c r="D46" s="26" t="s">
        <v>375</v>
      </c>
      <c r="E46" s="26" t="s">
        <v>247</v>
      </c>
      <c r="F46" s="26" t="s">
        <v>34</v>
      </c>
      <c r="G46" s="26" t="s">
        <v>35</v>
      </c>
      <c r="H46" s="27">
        <v>8000092000012</v>
      </c>
      <c r="I46" s="26" t="s">
        <v>376</v>
      </c>
      <c r="J46" s="26">
        <v>95362056</v>
      </c>
      <c r="K46" s="11" t="s">
        <v>460</v>
      </c>
      <c r="L46" s="11" t="s">
        <v>719</v>
      </c>
      <c r="M46" s="26" t="s">
        <v>17</v>
      </c>
      <c r="N46" s="28">
        <v>2</v>
      </c>
      <c r="O46" s="12">
        <f t="shared" si="0"/>
        <v>0.68400000000000005</v>
      </c>
      <c r="P46" s="12">
        <v>0.159</v>
      </c>
      <c r="Q46" s="12">
        <v>0.52500000000000002</v>
      </c>
      <c r="R46" s="24" t="s">
        <v>720</v>
      </c>
      <c r="S46" s="11" t="s">
        <v>16</v>
      </c>
      <c r="T46" s="11" t="s">
        <v>38</v>
      </c>
      <c r="U46" s="11" t="s">
        <v>38</v>
      </c>
      <c r="V46" s="26"/>
    </row>
    <row r="47" spans="1:22" s="30" customFormat="1" ht="15" customHeight="1" x14ac:dyDescent="0.3">
      <c r="A47" s="7" t="s">
        <v>504</v>
      </c>
      <c r="B47" s="26" t="s">
        <v>377</v>
      </c>
      <c r="C47" s="26" t="s">
        <v>9</v>
      </c>
      <c r="D47" s="26" t="s">
        <v>378</v>
      </c>
      <c r="E47" s="26" t="s">
        <v>247</v>
      </c>
      <c r="F47" s="26" t="s">
        <v>34</v>
      </c>
      <c r="G47" s="26" t="s">
        <v>35</v>
      </c>
      <c r="H47" s="27">
        <v>8000092000013</v>
      </c>
      <c r="I47" s="26" t="s">
        <v>379</v>
      </c>
      <c r="J47" s="26">
        <v>96643078</v>
      </c>
      <c r="K47" s="11" t="s">
        <v>460</v>
      </c>
      <c r="L47" s="11" t="s">
        <v>719</v>
      </c>
      <c r="M47" s="26" t="s">
        <v>17</v>
      </c>
      <c r="N47" s="28">
        <v>11</v>
      </c>
      <c r="O47" s="12">
        <f t="shared" si="0"/>
        <v>10.622</v>
      </c>
      <c r="P47" s="12">
        <v>3.1480000000000001</v>
      </c>
      <c r="Q47" s="12">
        <v>7.4740000000000002</v>
      </c>
      <c r="R47" s="24" t="s">
        <v>720</v>
      </c>
      <c r="S47" s="11" t="s">
        <v>16</v>
      </c>
      <c r="T47" s="11" t="s">
        <v>38</v>
      </c>
      <c r="U47" s="11" t="s">
        <v>38</v>
      </c>
      <c r="V47" s="26"/>
    </row>
    <row r="48" spans="1:22" s="30" customFormat="1" ht="15" customHeight="1" x14ac:dyDescent="0.3">
      <c r="A48" s="7" t="s">
        <v>505</v>
      </c>
      <c r="B48" s="11" t="s">
        <v>380</v>
      </c>
      <c r="C48" s="26" t="s">
        <v>9</v>
      </c>
      <c r="D48" s="31" t="s">
        <v>370</v>
      </c>
      <c r="E48" s="11" t="s">
        <v>247</v>
      </c>
      <c r="F48" s="11" t="s">
        <v>34</v>
      </c>
      <c r="G48" s="11" t="s">
        <v>35</v>
      </c>
      <c r="H48" s="32">
        <v>8000092000014</v>
      </c>
      <c r="I48" s="31" t="s">
        <v>381</v>
      </c>
      <c r="J48" s="31">
        <v>94794641</v>
      </c>
      <c r="K48" s="11" t="s">
        <v>460</v>
      </c>
      <c r="L48" s="11" t="s">
        <v>719</v>
      </c>
      <c r="M48" s="11" t="s">
        <v>17</v>
      </c>
      <c r="N48" s="33">
        <v>6</v>
      </c>
      <c r="O48" s="12">
        <f t="shared" si="0"/>
        <v>7.7190000000000003</v>
      </c>
      <c r="P48" s="12">
        <v>1.867</v>
      </c>
      <c r="Q48" s="12">
        <v>5.8520000000000003</v>
      </c>
      <c r="R48" s="24" t="s">
        <v>720</v>
      </c>
      <c r="S48" s="11" t="s">
        <v>16</v>
      </c>
      <c r="T48" s="11" t="s">
        <v>38</v>
      </c>
      <c r="U48" s="11" t="s">
        <v>38</v>
      </c>
      <c r="V48" s="11"/>
    </row>
    <row r="49" spans="1:22" s="30" customFormat="1" ht="15" customHeight="1" x14ac:dyDescent="0.3">
      <c r="A49" s="7" t="s">
        <v>506</v>
      </c>
      <c r="B49" s="11" t="s">
        <v>382</v>
      </c>
      <c r="C49" s="26" t="s">
        <v>9</v>
      </c>
      <c r="D49" s="31">
        <v>25</v>
      </c>
      <c r="E49" s="11" t="s">
        <v>342</v>
      </c>
      <c r="F49" s="11" t="s">
        <v>34</v>
      </c>
      <c r="G49" s="11" t="s">
        <v>35</v>
      </c>
      <c r="H49" s="32">
        <v>8000092000217</v>
      </c>
      <c r="I49" s="31" t="s">
        <v>383</v>
      </c>
      <c r="J49" s="31">
        <v>56189046</v>
      </c>
      <c r="K49" s="11" t="s">
        <v>460</v>
      </c>
      <c r="L49" s="11" t="s">
        <v>719</v>
      </c>
      <c r="M49" s="11" t="s">
        <v>10</v>
      </c>
      <c r="N49" s="33">
        <v>17</v>
      </c>
      <c r="O49" s="12">
        <f t="shared" si="0"/>
        <v>28.52</v>
      </c>
      <c r="P49" s="12">
        <v>28.52</v>
      </c>
      <c r="Q49" s="12">
        <v>0</v>
      </c>
      <c r="R49" s="24" t="s">
        <v>720</v>
      </c>
      <c r="S49" s="11" t="s">
        <v>16</v>
      </c>
      <c r="T49" s="11" t="s">
        <v>38</v>
      </c>
      <c r="U49" s="11" t="s">
        <v>38</v>
      </c>
      <c r="V49" s="11"/>
    </row>
    <row r="50" spans="1:22" s="30" customFormat="1" ht="15" customHeight="1" x14ac:dyDescent="0.3">
      <c r="A50" s="7" t="s">
        <v>507</v>
      </c>
      <c r="B50" s="11" t="s">
        <v>23</v>
      </c>
      <c r="C50" s="26" t="s">
        <v>9</v>
      </c>
      <c r="D50" s="31" t="s">
        <v>341</v>
      </c>
      <c r="E50" s="11" t="s">
        <v>342</v>
      </c>
      <c r="F50" s="11" t="s">
        <v>34</v>
      </c>
      <c r="G50" s="11" t="s">
        <v>35</v>
      </c>
      <c r="H50" s="32">
        <v>8000092000218</v>
      </c>
      <c r="I50" s="31" t="s">
        <v>384</v>
      </c>
      <c r="J50" s="31">
        <v>91185955</v>
      </c>
      <c r="K50" s="11" t="s">
        <v>460</v>
      </c>
      <c r="L50" s="11" t="s">
        <v>719</v>
      </c>
      <c r="M50" s="11" t="s">
        <v>10</v>
      </c>
      <c r="N50" s="33">
        <v>12</v>
      </c>
      <c r="O50" s="12">
        <f t="shared" si="0"/>
        <v>1.3140000000000001</v>
      </c>
      <c r="P50" s="12">
        <v>1.3140000000000001</v>
      </c>
      <c r="Q50" s="12">
        <v>0</v>
      </c>
      <c r="R50" s="24" t="s">
        <v>720</v>
      </c>
      <c r="S50" s="11" t="s">
        <v>16</v>
      </c>
      <c r="T50" s="11" t="s">
        <v>38</v>
      </c>
      <c r="U50" s="11" t="s">
        <v>38</v>
      </c>
      <c r="V50" s="11"/>
    </row>
    <row r="51" spans="1:22" s="30" customFormat="1" ht="15" customHeight="1" x14ac:dyDescent="0.3">
      <c r="A51" s="7" t="s">
        <v>508</v>
      </c>
      <c r="B51" s="11" t="s">
        <v>385</v>
      </c>
      <c r="C51" s="26" t="s">
        <v>9</v>
      </c>
      <c r="D51" s="31" t="s">
        <v>386</v>
      </c>
      <c r="E51" s="11" t="s">
        <v>214</v>
      </c>
      <c r="F51" s="11" t="s">
        <v>34</v>
      </c>
      <c r="G51" s="11" t="s">
        <v>35</v>
      </c>
      <c r="H51" s="32">
        <v>8000092000219</v>
      </c>
      <c r="I51" s="31" t="s">
        <v>387</v>
      </c>
      <c r="J51" s="31">
        <v>83554925</v>
      </c>
      <c r="K51" s="11" t="s">
        <v>460</v>
      </c>
      <c r="L51" s="11" t="s">
        <v>719</v>
      </c>
      <c r="M51" s="11" t="s">
        <v>10</v>
      </c>
      <c r="N51" s="33">
        <v>3</v>
      </c>
      <c r="O51" s="12">
        <f t="shared" si="0"/>
        <v>0.26600000000000001</v>
      </c>
      <c r="P51" s="12">
        <v>0.26600000000000001</v>
      </c>
      <c r="Q51" s="12">
        <v>0</v>
      </c>
      <c r="R51" s="24" t="s">
        <v>720</v>
      </c>
      <c r="S51" s="11" t="s">
        <v>16</v>
      </c>
      <c r="T51" s="11" t="s">
        <v>38</v>
      </c>
      <c r="U51" s="11" t="s">
        <v>38</v>
      </c>
      <c r="V51" s="11"/>
    </row>
    <row r="52" spans="1:22" s="30" customFormat="1" ht="15" customHeight="1" x14ac:dyDescent="0.3">
      <c r="A52" s="7" t="s">
        <v>509</v>
      </c>
      <c r="B52" s="11" t="s">
        <v>298</v>
      </c>
      <c r="C52" s="26" t="s">
        <v>9</v>
      </c>
      <c r="D52" s="31" t="s">
        <v>388</v>
      </c>
      <c r="E52" s="11" t="s">
        <v>238</v>
      </c>
      <c r="F52" s="11" t="s">
        <v>34</v>
      </c>
      <c r="G52" s="11" t="s">
        <v>35</v>
      </c>
      <c r="H52" s="32">
        <v>8000093000001</v>
      </c>
      <c r="I52" s="31" t="s">
        <v>389</v>
      </c>
      <c r="J52" s="31">
        <v>97092865</v>
      </c>
      <c r="K52" s="11" t="s">
        <v>460</v>
      </c>
      <c r="L52" s="11" t="s">
        <v>719</v>
      </c>
      <c r="M52" s="11" t="s">
        <v>17</v>
      </c>
      <c r="N52" s="33">
        <v>4</v>
      </c>
      <c r="O52" s="12">
        <f t="shared" si="0"/>
        <v>3.1750000000000003</v>
      </c>
      <c r="P52" s="12">
        <v>1.0960000000000001</v>
      </c>
      <c r="Q52" s="12">
        <v>2.0790000000000002</v>
      </c>
      <c r="R52" s="24" t="s">
        <v>720</v>
      </c>
      <c r="S52" s="11" t="s">
        <v>16</v>
      </c>
      <c r="T52" s="11" t="s">
        <v>38</v>
      </c>
      <c r="U52" s="11" t="s">
        <v>38</v>
      </c>
      <c r="V52" s="11"/>
    </row>
    <row r="53" spans="1:22" s="30" customFormat="1" ht="15" customHeight="1" x14ac:dyDescent="0.3">
      <c r="A53" s="7" t="s">
        <v>510</v>
      </c>
      <c r="B53" s="11" t="s">
        <v>390</v>
      </c>
      <c r="C53" s="26" t="s">
        <v>9</v>
      </c>
      <c r="D53" s="31">
        <v>47</v>
      </c>
      <c r="E53" s="11" t="s">
        <v>214</v>
      </c>
      <c r="F53" s="11" t="s">
        <v>34</v>
      </c>
      <c r="G53" s="11" t="s">
        <v>35</v>
      </c>
      <c r="H53" s="32">
        <v>8000093000002</v>
      </c>
      <c r="I53" s="31" t="s">
        <v>391</v>
      </c>
      <c r="J53" s="31" t="s">
        <v>611</v>
      </c>
      <c r="K53" s="11" t="s">
        <v>460</v>
      </c>
      <c r="L53" s="11" t="s">
        <v>719</v>
      </c>
      <c r="M53" s="11" t="s">
        <v>18</v>
      </c>
      <c r="N53" s="33">
        <v>4</v>
      </c>
      <c r="O53" s="12">
        <f t="shared" si="0"/>
        <v>0.17499999999999999</v>
      </c>
      <c r="P53" s="12">
        <v>0.17499999999999999</v>
      </c>
      <c r="Q53" s="12">
        <v>0</v>
      </c>
      <c r="R53" s="24" t="s">
        <v>720</v>
      </c>
      <c r="S53" s="11" t="s">
        <v>16</v>
      </c>
      <c r="T53" s="11" t="s">
        <v>38</v>
      </c>
      <c r="U53" s="11" t="s">
        <v>38</v>
      </c>
      <c r="V53" s="11"/>
    </row>
    <row r="54" spans="1:22" s="30" customFormat="1" ht="15" customHeight="1" x14ac:dyDescent="0.3">
      <c r="A54" s="7" t="s">
        <v>511</v>
      </c>
      <c r="B54" s="11" t="s">
        <v>312</v>
      </c>
      <c r="C54" s="26" t="s">
        <v>9</v>
      </c>
      <c r="D54" s="31">
        <v>44</v>
      </c>
      <c r="E54" s="11" t="s">
        <v>198</v>
      </c>
      <c r="F54" s="11" t="s">
        <v>34</v>
      </c>
      <c r="G54" s="11" t="s">
        <v>35</v>
      </c>
      <c r="H54" s="32">
        <v>8000093000003</v>
      </c>
      <c r="I54" s="31" t="s">
        <v>392</v>
      </c>
      <c r="J54" s="31">
        <v>96487658</v>
      </c>
      <c r="K54" s="11" t="s">
        <v>460</v>
      </c>
      <c r="L54" s="11" t="s">
        <v>719</v>
      </c>
      <c r="M54" s="11" t="s">
        <v>17</v>
      </c>
      <c r="N54" s="33">
        <v>8</v>
      </c>
      <c r="O54" s="12">
        <f t="shared" si="0"/>
        <v>16.249000000000002</v>
      </c>
      <c r="P54" s="12">
        <v>4.0640000000000001</v>
      </c>
      <c r="Q54" s="12">
        <v>12.185</v>
      </c>
      <c r="R54" s="24" t="s">
        <v>720</v>
      </c>
      <c r="S54" s="11" t="s">
        <v>16</v>
      </c>
      <c r="T54" s="11" t="s">
        <v>38</v>
      </c>
      <c r="U54" s="11" t="s">
        <v>38</v>
      </c>
      <c r="V54" s="11"/>
    </row>
    <row r="55" spans="1:22" s="30" customFormat="1" ht="15" customHeight="1" x14ac:dyDescent="0.3">
      <c r="A55" s="7" t="s">
        <v>512</v>
      </c>
      <c r="B55" s="11" t="s">
        <v>393</v>
      </c>
      <c r="C55" s="26" t="s">
        <v>9</v>
      </c>
      <c r="D55" s="31" t="s">
        <v>394</v>
      </c>
      <c r="E55" s="11" t="s">
        <v>240</v>
      </c>
      <c r="F55" s="11" t="s">
        <v>34</v>
      </c>
      <c r="G55" s="11" t="s">
        <v>35</v>
      </c>
      <c r="H55" s="32">
        <v>8000093000007</v>
      </c>
      <c r="I55" s="31" t="s">
        <v>395</v>
      </c>
      <c r="J55" s="31">
        <v>95953474</v>
      </c>
      <c r="K55" s="11" t="s">
        <v>460</v>
      </c>
      <c r="L55" s="11" t="s">
        <v>719</v>
      </c>
      <c r="M55" s="11" t="s">
        <v>18</v>
      </c>
      <c r="N55" s="33">
        <v>4</v>
      </c>
      <c r="O55" s="12">
        <f t="shared" si="0"/>
        <v>0.34699999999999998</v>
      </c>
      <c r="P55" s="12">
        <v>0.34699999999999998</v>
      </c>
      <c r="Q55" s="12">
        <v>0</v>
      </c>
      <c r="R55" s="24" t="s">
        <v>720</v>
      </c>
      <c r="S55" s="11" t="s">
        <v>16</v>
      </c>
      <c r="T55" s="11" t="s">
        <v>38</v>
      </c>
      <c r="U55" s="11" t="s">
        <v>38</v>
      </c>
      <c r="V55" s="11"/>
    </row>
    <row r="56" spans="1:22" s="30" customFormat="1" ht="15" customHeight="1" x14ac:dyDescent="0.3">
      <c r="A56" s="7" t="s">
        <v>513</v>
      </c>
      <c r="B56" s="11" t="s">
        <v>396</v>
      </c>
      <c r="C56" s="26" t="s">
        <v>9</v>
      </c>
      <c r="D56" s="31">
        <v>50</v>
      </c>
      <c r="E56" s="11" t="s">
        <v>146</v>
      </c>
      <c r="F56" s="11" t="s">
        <v>34</v>
      </c>
      <c r="G56" s="11" t="s">
        <v>35</v>
      </c>
      <c r="H56" s="32">
        <v>8000093000207</v>
      </c>
      <c r="I56" s="31" t="s">
        <v>397</v>
      </c>
      <c r="J56" s="31">
        <v>56145129</v>
      </c>
      <c r="K56" s="11" t="s">
        <v>460</v>
      </c>
      <c r="L56" s="11" t="s">
        <v>719</v>
      </c>
      <c r="M56" s="11" t="s">
        <v>10</v>
      </c>
      <c r="N56" s="33">
        <v>17</v>
      </c>
      <c r="O56" s="12">
        <f t="shared" si="0"/>
        <v>5.98</v>
      </c>
      <c r="P56" s="12">
        <v>5.98</v>
      </c>
      <c r="Q56" s="12">
        <v>0</v>
      </c>
      <c r="R56" s="24" t="s">
        <v>720</v>
      </c>
      <c r="S56" s="11" t="s">
        <v>16</v>
      </c>
      <c r="T56" s="11" t="s">
        <v>38</v>
      </c>
      <c r="U56" s="11" t="s">
        <v>38</v>
      </c>
      <c r="V56" s="11"/>
    </row>
    <row r="57" spans="1:22" s="30" customFormat="1" ht="15" customHeight="1" x14ac:dyDescent="0.3">
      <c r="A57" s="7" t="s">
        <v>514</v>
      </c>
      <c r="B57" s="11" t="s">
        <v>398</v>
      </c>
      <c r="C57" s="26" t="s">
        <v>9</v>
      </c>
      <c r="D57" s="26" t="s">
        <v>9</v>
      </c>
      <c r="E57" s="11" t="s">
        <v>153</v>
      </c>
      <c r="F57" s="11" t="s">
        <v>34</v>
      </c>
      <c r="G57" s="11" t="s">
        <v>35</v>
      </c>
      <c r="H57" s="32">
        <v>89918308578</v>
      </c>
      <c r="I57" s="31" t="s">
        <v>399</v>
      </c>
      <c r="J57" s="40" t="s">
        <v>693</v>
      </c>
      <c r="K57" s="11" t="s">
        <v>460</v>
      </c>
      <c r="L57" s="11" t="s">
        <v>719</v>
      </c>
      <c r="M57" s="11" t="s">
        <v>10</v>
      </c>
      <c r="N57" s="33">
        <v>22</v>
      </c>
      <c r="O57" s="12">
        <f t="shared" si="0"/>
        <v>6.3419999999999996</v>
      </c>
      <c r="P57" s="12">
        <v>6.3419999999999996</v>
      </c>
      <c r="Q57" s="12">
        <v>0</v>
      </c>
      <c r="R57" s="24" t="s">
        <v>720</v>
      </c>
      <c r="S57" s="11" t="s">
        <v>16</v>
      </c>
      <c r="T57" s="11" t="s">
        <v>38</v>
      </c>
      <c r="U57" s="11" t="s">
        <v>38</v>
      </c>
      <c r="V57" s="11"/>
    </row>
    <row r="58" spans="1:22" s="30" customFormat="1" ht="15" customHeight="1" x14ac:dyDescent="0.3">
      <c r="A58" s="7" t="s">
        <v>515</v>
      </c>
      <c r="B58" s="11" t="s">
        <v>400</v>
      </c>
      <c r="C58" s="26" t="s">
        <v>9</v>
      </c>
      <c r="D58" s="26" t="s">
        <v>9</v>
      </c>
      <c r="E58" s="11" t="s">
        <v>320</v>
      </c>
      <c r="F58" s="11" t="s">
        <v>34</v>
      </c>
      <c r="G58" s="11" t="s">
        <v>35</v>
      </c>
      <c r="H58" s="32">
        <v>89918308431</v>
      </c>
      <c r="I58" s="31" t="s">
        <v>401</v>
      </c>
      <c r="J58" s="31" t="s">
        <v>692</v>
      </c>
      <c r="K58" s="11" t="s">
        <v>460</v>
      </c>
      <c r="L58" s="11" t="s">
        <v>719</v>
      </c>
      <c r="M58" s="11" t="s">
        <v>17</v>
      </c>
      <c r="N58" s="33">
        <v>33</v>
      </c>
      <c r="O58" s="12">
        <f t="shared" si="0"/>
        <v>196.36500000000001</v>
      </c>
      <c r="P58" s="12">
        <v>47.225999999999999</v>
      </c>
      <c r="Q58" s="12">
        <v>149.13900000000001</v>
      </c>
      <c r="R58" s="24" t="s">
        <v>720</v>
      </c>
      <c r="S58" s="11" t="s">
        <v>16</v>
      </c>
      <c r="T58" s="11" t="s">
        <v>38</v>
      </c>
      <c r="U58" s="11" t="s">
        <v>38</v>
      </c>
      <c r="V58" s="11"/>
    </row>
    <row r="59" spans="1:22" s="30" customFormat="1" ht="15" customHeight="1" x14ac:dyDescent="0.3">
      <c r="A59" s="7" t="s">
        <v>516</v>
      </c>
      <c r="B59" s="11" t="s">
        <v>400</v>
      </c>
      <c r="C59" s="26" t="s">
        <v>9</v>
      </c>
      <c r="D59" s="31" t="s">
        <v>402</v>
      </c>
      <c r="E59" s="11" t="s">
        <v>81</v>
      </c>
      <c r="F59" s="11" t="s">
        <v>34</v>
      </c>
      <c r="G59" s="11" t="s">
        <v>35</v>
      </c>
      <c r="H59" s="32">
        <v>89918308432</v>
      </c>
      <c r="I59" s="31" t="s">
        <v>403</v>
      </c>
      <c r="J59" s="40" t="s">
        <v>690</v>
      </c>
      <c r="K59" s="11" t="s">
        <v>460</v>
      </c>
      <c r="L59" s="11" t="s">
        <v>719</v>
      </c>
      <c r="M59" s="11" t="s">
        <v>404</v>
      </c>
      <c r="N59" s="33">
        <v>50</v>
      </c>
      <c r="O59" s="12">
        <f t="shared" si="0"/>
        <v>412.22300000000001</v>
      </c>
      <c r="P59" s="12">
        <v>112.462</v>
      </c>
      <c r="Q59" s="12">
        <v>299.76100000000002</v>
      </c>
      <c r="R59" s="24" t="s">
        <v>720</v>
      </c>
      <c r="S59" s="11" t="s">
        <v>16</v>
      </c>
      <c r="T59" s="11" t="s">
        <v>38</v>
      </c>
      <c r="U59" s="11" t="s">
        <v>38</v>
      </c>
      <c r="V59" s="11"/>
    </row>
    <row r="60" spans="1:22" s="30" customFormat="1" ht="15" customHeight="1" x14ac:dyDescent="0.3">
      <c r="A60" s="7" t="s">
        <v>517</v>
      </c>
      <c r="B60" s="11" t="s">
        <v>367</v>
      </c>
      <c r="C60" s="26" t="s">
        <v>9</v>
      </c>
      <c r="D60" s="26" t="s">
        <v>9</v>
      </c>
      <c r="E60" s="11" t="s">
        <v>196</v>
      </c>
      <c r="F60" s="11" t="s">
        <v>34</v>
      </c>
      <c r="G60" s="11" t="s">
        <v>35</v>
      </c>
      <c r="H60" s="32">
        <v>89918308518</v>
      </c>
      <c r="I60" s="31" t="s">
        <v>405</v>
      </c>
      <c r="J60" s="31" t="s">
        <v>691</v>
      </c>
      <c r="K60" s="11" t="s">
        <v>460</v>
      </c>
      <c r="L60" s="11" t="s">
        <v>719</v>
      </c>
      <c r="M60" s="11" t="s">
        <v>17</v>
      </c>
      <c r="N60" s="33">
        <v>40</v>
      </c>
      <c r="O60" s="12">
        <f t="shared" si="0"/>
        <v>110.215</v>
      </c>
      <c r="P60" s="12">
        <v>26.81</v>
      </c>
      <c r="Q60" s="12">
        <v>83.405000000000001</v>
      </c>
      <c r="R60" s="24" t="s">
        <v>720</v>
      </c>
      <c r="S60" s="11" t="s">
        <v>16</v>
      </c>
      <c r="T60" s="11" t="s">
        <v>38</v>
      </c>
      <c r="U60" s="11" t="s">
        <v>38</v>
      </c>
      <c r="V60" s="11"/>
    </row>
    <row r="61" spans="1:22" s="30" customFormat="1" ht="15" customHeight="1" x14ac:dyDescent="0.3">
      <c r="A61" s="7" t="s">
        <v>518</v>
      </c>
      <c r="B61" s="11" t="s">
        <v>428</v>
      </c>
      <c r="C61" s="11" t="s">
        <v>9</v>
      </c>
      <c r="D61" s="31" t="s">
        <v>429</v>
      </c>
      <c r="E61" s="11" t="s">
        <v>153</v>
      </c>
      <c r="F61" s="11" t="s">
        <v>34</v>
      </c>
      <c r="G61" s="11" t="s">
        <v>35</v>
      </c>
      <c r="H61" s="32">
        <v>8002806000001</v>
      </c>
      <c r="I61" s="31" t="s">
        <v>430</v>
      </c>
      <c r="J61" s="31" t="s">
        <v>431</v>
      </c>
      <c r="K61" s="11" t="s">
        <v>460</v>
      </c>
      <c r="L61" s="11" t="s">
        <v>719</v>
      </c>
      <c r="M61" s="11" t="s">
        <v>18</v>
      </c>
      <c r="N61" s="33">
        <v>4</v>
      </c>
      <c r="O61" s="12">
        <f t="shared" si="0"/>
        <v>0.03</v>
      </c>
      <c r="P61" s="12">
        <v>0.03</v>
      </c>
      <c r="Q61" s="12">
        <v>0</v>
      </c>
      <c r="R61" s="24" t="s">
        <v>720</v>
      </c>
      <c r="S61" s="11" t="s">
        <v>16</v>
      </c>
      <c r="T61" s="11" t="s">
        <v>38</v>
      </c>
      <c r="U61" s="11" t="s">
        <v>38</v>
      </c>
      <c r="V61" s="11"/>
    </row>
    <row r="62" spans="1:22" s="30" customFormat="1" ht="15" customHeight="1" x14ac:dyDescent="0.3">
      <c r="A62" s="7" t="s">
        <v>519</v>
      </c>
      <c r="B62" s="11" t="s">
        <v>432</v>
      </c>
      <c r="C62" s="11" t="s">
        <v>9</v>
      </c>
      <c r="D62" s="31" t="s">
        <v>645</v>
      </c>
      <c r="E62" s="11" t="s">
        <v>342</v>
      </c>
      <c r="F62" s="11" t="s">
        <v>34</v>
      </c>
      <c r="G62" s="11" t="s">
        <v>35</v>
      </c>
      <c r="H62" s="32">
        <v>8000092000229</v>
      </c>
      <c r="I62" s="31" t="s">
        <v>433</v>
      </c>
      <c r="J62" s="31" t="s">
        <v>434</v>
      </c>
      <c r="K62" s="11" t="s">
        <v>460</v>
      </c>
      <c r="L62" s="11" t="s">
        <v>719</v>
      </c>
      <c r="M62" s="11" t="s">
        <v>17</v>
      </c>
      <c r="N62" s="33">
        <v>3</v>
      </c>
      <c r="O62" s="12">
        <f t="shared" si="0"/>
        <v>0.51800000000000002</v>
      </c>
      <c r="P62" s="12">
        <v>8.8999999999999996E-2</v>
      </c>
      <c r="Q62" s="12">
        <v>0.42899999999999999</v>
      </c>
      <c r="R62" s="24" t="s">
        <v>720</v>
      </c>
      <c r="S62" s="11" t="s">
        <v>16</v>
      </c>
      <c r="T62" s="11" t="s">
        <v>38</v>
      </c>
      <c r="U62" s="11" t="s">
        <v>38</v>
      </c>
      <c r="V62" s="11"/>
    </row>
    <row r="63" spans="1:22" s="30" customFormat="1" ht="15" customHeight="1" x14ac:dyDescent="0.3">
      <c r="A63" s="7" t="s">
        <v>520</v>
      </c>
      <c r="B63" s="11" t="s">
        <v>435</v>
      </c>
      <c r="C63" s="11" t="s">
        <v>9</v>
      </c>
      <c r="D63" s="31" t="s">
        <v>436</v>
      </c>
      <c r="E63" s="11" t="s">
        <v>342</v>
      </c>
      <c r="F63" s="11" t="s">
        <v>34</v>
      </c>
      <c r="G63" s="11" t="s">
        <v>35</v>
      </c>
      <c r="H63" s="32">
        <v>8000092000230</v>
      </c>
      <c r="I63" s="31" t="s">
        <v>437</v>
      </c>
      <c r="J63" s="31" t="s">
        <v>438</v>
      </c>
      <c r="K63" s="11" t="s">
        <v>460</v>
      </c>
      <c r="L63" s="11" t="s">
        <v>719</v>
      </c>
      <c r="M63" s="11" t="s">
        <v>17</v>
      </c>
      <c r="N63" s="33">
        <v>3</v>
      </c>
      <c r="O63" s="12">
        <f t="shared" si="0"/>
        <v>0.99899999999999989</v>
      </c>
      <c r="P63" s="12">
        <v>0.17499999999999999</v>
      </c>
      <c r="Q63" s="12">
        <v>0.82399999999999995</v>
      </c>
      <c r="R63" s="24" t="s">
        <v>720</v>
      </c>
      <c r="S63" s="11" t="s">
        <v>16</v>
      </c>
      <c r="T63" s="11" t="s">
        <v>38</v>
      </c>
      <c r="U63" s="11" t="s">
        <v>38</v>
      </c>
      <c r="V63" s="11"/>
    </row>
    <row r="64" spans="1:22" s="30" customFormat="1" ht="15" customHeight="1" x14ac:dyDescent="0.3">
      <c r="A64" s="7" t="s">
        <v>521</v>
      </c>
      <c r="B64" s="11" t="s">
        <v>406</v>
      </c>
      <c r="C64" s="11" t="s">
        <v>9</v>
      </c>
      <c r="D64" s="31" t="s">
        <v>439</v>
      </c>
      <c r="E64" s="11" t="s">
        <v>162</v>
      </c>
      <c r="F64" s="11" t="s">
        <v>34</v>
      </c>
      <c r="G64" s="11" t="s">
        <v>35</v>
      </c>
      <c r="H64" s="32">
        <v>8000092000231</v>
      </c>
      <c r="I64" s="31" t="s">
        <v>440</v>
      </c>
      <c r="J64" s="31" t="s">
        <v>441</v>
      </c>
      <c r="K64" s="11" t="s">
        <v>460</v>
      </c>
      <c r="L64" s="11" t="s">
        <v>719</v>
      </c>
      <c r="M64" s="11" t="s">
        <v>10</v>
      </c>
      <c r="N64" s="33">
        <v>4</v>
      </c>
      <c r="O64" s="12">
        <f t="shared" si="0"/>
        <v>2.1000000000000001E-2</v>
      </c>
      <c r="P64" s="12">
        <v>2.1000000000000001E-2</v>
      </c>
      <c r="Q64" s="12">
        <v>0</v>
      </c>
      <c r="R64" s="24" t="s">
        <v>720</v>
      </c>
      <c r="S64" s="11" t="s">
        <v>16</v>
      </c>
      <c r="T64" s="11" t="s">
        <v>38</v>
      </c>
      <c r="U64" s="11" t="s">
        <v>38</v>
      </c>
      <c r="V64" s="11"/>
    </row>
    <row r="65" spans="1:22" s="30" customFormat="1" ht="15" customHeight="1" x14ac:dyDescent="0.3">
      <c r="A65" s="7" t="s">
        <v>522</v>
      </c>
      <c r="B65" s="11" t="s">
        <v>296</v>
      </c>
      <c r="C65" s="11" t="s">
        <v>442</v>
      </c>
      <c r="D65" s="31" t="s">
        <v>443</v>
      </c>
      <c r="E65" s="11" t="s">
        <v>35</v>
      </c>
      <c r="F65" s="11" t="s">
        <v>34</v>
      </c>
      <c r="G65" s="11" t="s">
        <v>35</v>
      </c>
      <c r="H65" s="32">
        <v>899185015251</v>
      </c>
      <c r="I65" s="31" t="s">
        <v>444</v>
      </c>
      <c r="J65" s="31" t="s">
        <v>445</v>
      </c>
      <c r="K65" s="11" t="s">
        <v>460</v>
      </c>
      <c r="L65" s="11" t="s">
        <v>719</v>
      </c>
      <c r="M65" s="11" t="s">
        <v>404</v>
      </c>
      <c r="N65" s="33">
        <v>58</v>
      </c>
      <c r="O65" s="12">
        <f t="shared" si="0"/>
        <v>55.184000000000005</v>
      </c>
      <c r="P65" s="12">
        <v>14.859</v>
      </c>
      <c r="Q65" s="12">
        <v>40.325000000000003</v>
      </c>
      <c r="R65" s="24" t="s">
        <v>720</v>
      </c>
      <c r="S65" s="11" t="s">
        <v>16</v>
      </c>
      <c r="T65" s="11" t="s">
        <v>38</v>
      </c>
      <c r="U65" s="11" t="s">
        <v>38</v>
      </c>
      <c r="V65" s="11"/>
    </row>
    <row r="66" spans="1:22" s="30" customFormat="1" ht="15" customHeight="1" x14ac:dyDescent="0.3">
      <c r="A66" s="7" t="s">
        <v>523</v>
      </c>
      <c r="B66" s="11" t="s">
        <v>319</v>
      </c>
      <c r="C66" s="11" t="s">
        <v>9</v>
      </c>
      <c r="D66" s="31" t="s">
        <v>446</v>
      </c>
      <c r="E66" s="11" t="s">
        <v>240</v>
      </c>
      <c r="F66" s="11" t="s">
        <v>34</v>
      </c>
      <c r="G66" s="11" t="s">
        <v>35</v>
      </c>
      <c r="H66" s="32">
        <v>8000092000220</v>
      </c>
      <c r="I66" s="31" t="s">
        <v>447</v>
      </c>
      <c r="J66" s="31" t="s">
        <v>646</v>
      </c>
      <c r="K66" s="11" t="s">
        <v>460</v>
      </c>
      <c r="L66" s="11" t="s">
        <v>719</v>
      </c>
      <c r="M66" s="11" t="s">
        <v>10</v>
      </c>
      <c r="N66" s="33">
        <v>5</v>
      </c>
      <c r="O66" s="12">
        <f t="shared" si="0"/>
        <v>1.3740000000000001</v>
      </c>
      <c r="P66" s="12">
        <v>1.3740000000000001</v>
      </c>
      <c r="Q66" s="12">
        <v>0</v>
      </c>
      <c r="R66" s="24" t="s">
        <v>720</v>
      </c>
      <c r="S66" s="11" t="s">
        <v>16</v>
      </c>
      <c r="T66" s="11" t="s">
        <v>38</v>
      </c>
      <c r="U66" s="11" t="s">
        <v>38</v>
      </c>
      <c r="V66" s="11"/>
    </row>
    <row r="67" spans="1:22" s="30" customFormat="1" ht="15" customHeight="1" x14ac:dyDescent="0.3">
      <c r="A67" s="7" t="s">
        <v>524</v>
      </c>
      <c r="B67" s="11" t="s">
        <v>319</v>
      </c>
      <c r="C67" s="11" t="s">
        <v>9</v>
      </c>
      <c r="D67" s="31" t="s">
        <v>21</v>
      </c>
      <c r="E67" s="11" t="s">
        <v>303</v>
      </c>
      <c r="F67" s="11" t="s">
        <v>34</v>
      </c>
      <c r="G67" s="11" t="s">
        <v>35</v>
      </c>
      <c r="H67" s="32">
        <v>8000092000221</v>
      </c>
      <c r="I67" s="31" t="s">
        <v>448</v>
      </c>
      <c r="J67" s="31" t="s">
        <v>449</v>
      </c>
      <c r="K67" s="11" t="s">
        <v>460</v>
      </c>
      <c r="L67" s="11" t="s">
        <v>719</v>
      </c>
      <c r="M67" s="11" t="s">
        <v>10</v>
      </c>
      <c r="N67" s="33">
        <v>17</v>
      </c>
      <c r="O67" s="12">
        <f t="shared" si="0"/>
        <v>4.5170000000000003</v>
      </c>
      <c r="P67" s="12">
        <v>4.5170000000000003</v>
      </c>
      <c r="Q67" s="12">
        <v>0</v>
      </c>
      <c r="R67" s="24" t="s">
        <v>720</v>
      </c>
      <c r="S67" s="11" t="s">
        <v>16</v>
      </c>
      <c r="T67" s="11" t="s">
        <v>38</v>
      </c>
      <c r="U67" s="11" t="s">
        <v>38</v>
      </c>
      <c r="V67" s="11"/>
    </row>
    <row r="68" spans="1:22" s="30" customFormat="1" ht="15" customHeight="1" x14ac:dyDescent="0.3">
      <c r="A68" s="7" t="s">
        <v>525</v>
      </c>
      <c r="B68" s="11" t="s">
        <v>38</v>
      </c>
      <c r="C68" s="11" t="s">
        <v>9</v>
      </c>
      <c r="D68" s="31" t="s">
        <v>450</v>
      </c>
      <c r="E68" s="11" t="s">
        <v>202</v>
      </c>
      <c r="F68" s="11" t="s">
        <v>34</v>
      </c>
      <c r="G68" s="11" t="s">
        <v>35</v>
      </c>
      <c r="H68" s="32">
        <v>8000092000227</v>
      </c>
      <c r="I68" s="31" t="s">
        <v>451</v>
      </c>
      <c r="J68" s="31" t="s">
        <v>452</v>
      </c>
      <c r="K68" s="11" t="s">
        <v>460</v>
      </c>
      <c r="L68" s="11" t="s">
        <v>719</v>
      </c>
      <c r="M68" s="11" t="s">
        <v>18</v>
      </c>
      <c r="N68" s="33">
        <v>13</v>
      </c>
      <c r="O68" s="12">
        <f t="shared" si="0"/>
        <v>0.19400000000000001</v>
      </c>
      <c r="P68" s="12">
        <v>0.19400000000000001</v>
      </c>
      <c r="Q68" s="12">
        <v>0</v>
      </c>
      <c r="R68" s="24" t="s">
        <v>720</v>
      </c>
      <c r="S68" s="11" t="s">
        <v>16</v>
      </c>
      <c r="T68" s="11" t="s">
        <v>38</v>
      </c>
      <c r="U68" s="11" t="s">
        <v>38</v>
      </c>
      <c r="V68" s="11"/>
    </row>
    <row r="69" spans="1:22" s="30" customFormat="1" ht="15" customHeight="1" x14ac:dyDescent="0.3">
      <c r="A69" s="7" t="s">
        <v>526</v>
      </c>
      <c r="B69" s="11" t="s">
        <v>336</v>
      </c>
      <c r="C69" s="11" t="s">
        <v>9</v>
      </c>
      <c r="D69" s="31" t="s">
        <v>453</v>
      </c>
      <c r="E69" s="11" t="s">
        <v>282</v>
      </c>
      <c r="F69" s="11" t="s">
        <v>34</v>
      </c>
      <c r="G69" s="11" t="s">
        <v>35</v>
      </c>
      <c r="H69" s="32">
        <v>8000092000228</v>
      </c>
      <c r="I69" s="31" t="s">
        <v>454</v>
      </c>
      <c r="J69" s="31" t="s">
        <v>455</v>
      </c>
      <c r="K69" s="11" t="s">
        <v>460</v>
      </c>
      <c r="L69" s="11" t="s">
        <v>719</v>
      </c>
      <c r="M69" s="11" t="s">
        <v>10</v>
      </c>
      <c r="N69" s="33">
        <v>17</v>
      </c>
      <c r="O69" s="12">
        <f t="shared" si="0"/>
        <v>3.343</v>
      </c>
      <c r="P69" s="12">
        <v>3.343</v>
      </c>
      <c r="Q69" s="12">
        <v>0</v>
      </c>
      <c r="R69" s="24" t="s">
        <v>720</v>
      </c>
      <c r="S69" s="11" t="s">
        <v>16</v>
      </c>
      <c r="T69" s="11" t="s">
        <v>38</v>
      </c>
      <c r="U69" s="11" t="s">
        <v>38</v>
      </c>
      <c r="V69" s="11"/>
    </row>
    <row r="70" spans="1:22" s="30" customFormat="1" ht="15" customHeight="1" x14ac:dyDescent="0.3">
      <c r="A70" s="7" t="s">
        <v>527</v>
      </c>
      <c r="B70" s="11" t="s">
        <v>336</v>
      </c>
      <c r="C70" s="11" t="s">
        <v>9</v>
      </c>
      <c r="D70" s="31" t="s">
        <v>612</v>
      </c>
      <c r="E70" s="11" t="s">
        <v>138</v>
      </c>
      <c r="F70" s="11" t="s">
        <v>34</v>
      </c>
      <c r="G70" s="11" t="s">
        <v>35</v>
      </c>
      <c r="H70" s="32">
        <v>8000002000393</v>
      </c>
      <c r="I70" s="31" t="s">
        <v>616</v>
      </c>
      <c r="J70" s="31" t="s">
        <v>613</v>
      </c>
      <c r="K70" s="11" t="s">
        <v>460</v>
      </c>
      <c r="L70" s="11" t="s">
        <v>719</v>
      </c>
      <c r="M70" s="11" t="s">
        <v>10</v>
      </c>
      <c r="N70" s="33">
        <v>4</v>
      </c>
      <c r="O70" s="12">
        <f t="shared" si="0"/>
        <v>0.36599999999999999</v>
      </c>
      <c r="P70" s="12">
        <v>0.36599999999999999</v>
      </c>
      <c r="Q70" s="12">
        <v>0</v>
      </c>
      <c r="R70" s="24" t="s">
        <v>720</v>
      </c>
      <c r="S70" s="11" t="s">
        <v>16</v>
      </c>
      <c r="T70" s="11" t="s">
        <v>38</v>
      </c>
      <c r="U70" s="11" t="s">
        <v>38</v>
      </c>
      <c r="V70" s="11"/>
    </row>
    <row r="71" spans="1:22" s="30" customFormat="1" ht="15" customHeight="1" x14ac:dyDescent="0.3">
      <c r="A71" s="7" t="s">
        <v>528</v>
      </c>
      <c r="B71" s="11" t="s">
        <v>38</v>
      </c>
      <c r="C71" s="11" t="s">
        <v>9</v>
      </c>
      <c r="D71" s="31" t="s">
        <v>456</v>
      </c>
      <c r="E71" s="11" t="s">
        <v>75</v>
      </c>
      <c r="F71" s="11" t="s">
        <v>34</v>
      </c>
      <c r="G71" s="11" t="s">
        <v>35</v>
      </c>
      <c r="H71" s="32">
        <v>8000119200002</v>
      </c>
      <c r="I71" s="31" t="s">
        <v>457</v>
      </c>
      <c r="J71" s="31" t="s">
        <v>458</v>
      </c>
      <c r="K71" s="11" t="s">
        <v>460</v>
      </c>
      <c r="L71" s="11" t="s">
        <v>719</v>
      </c>
      <c r="M71" s="11" t="s">
        <v>18</v>
      </c>
      <c r="N71" s="33">
        <v>2</v>
      </c>
      <c r="O71" s="12">
        <f t="shared" si="0"/>
        <v>0.126</v>
      </c>
      <c r="P71" s="12">
        <v>0.126</v>
      </c>
      <c r="Q71" s="12">
        <v>0</v>
      </c>
      <c r="R71" s="24" t="s">
        <v>720</v>
      </c>
      <c r="S71" s="11" t="s">
        <v>16</v>
      </c>
      <c r="T71" s="11" t="s">
        <v>38</v>
      </c>
      <c r="U71" s="11" t="s">
        <v>38</v>
      </c>
      <c r="V71" s="11"/>
    </row>
    <row r="72" spans="1:22" s="30" customFormat="1" ht="15" customHeight="1" x14ac:dyDescent="0.3">
      <c r="A72" s="7" t="s">
        <v>529</v>
      </c>
      <c r="B72" s="11" t="s">
        <v>607</v>
      </c>
      <c r="C72" s="41" t="s">
        <v>9</v>
      </c>
      <c r="D72" s="31" t="s">
        <v>608</v>
      </c>
      <c r="E72" s="11" t="s">
        <v>214</v>
      </c>
      <c r="F72" s="11" t="s">
        <v>34</v>
      </c>
      <c r="G72" s="11" t="s">
        <v>35</v>
      </c>
      <c r="H72" s="32">
        <v>8000002000397</v>
      </c>
      <c r="I72" s="31" t="s">
        <v>609</v>
      </c>
      <c r="J72" s="31" t="s">
        <v>610</v>
      </c>
      <c r="K72" s="11" t="s">
        <v>460</v>
      </c>
      <c r="L72" s="11" t="s">
        <v>719</v>
      </c>
      <c r="M72" s="11" t="s">
        <v>17</v>
      </c>
      <c r="N72" s="33">
        <v>12</v>
      </c>
      <c r="O72" s="12">
        <f>SUM(P72:Q72)</f>
        <v>2.048</v>
      </c>
      <c r="P72" s="12">
        <v>0.33600000000000002</v>
      </c>
      <c r="Q72" s="12">
        <v>1.712</v>
      </c>
      <c r="R72" s="24" t="s">
        <v>720</v>
      </c>
      <c r="S72" s="11" t="s">
        <v>16</v>
      </c>
      <c r="T72" s="11" t="s">
        <v>38</v>
      </c>
      <c r="U72" s="11" t="s">
        <v>38</v>
      </c>
      <c r="V72" s="11"/>
    </row>
    <row r="73" spans="1:22" s="30" customFormat="1" ht="15" customHeight="1" x14ac:dyDescent="0.3">
      <c r="A73" s="7" t="s">
        <v>530</v>
      </c>
      <c r="B73" s="11" t="s">
        <v>622</v>
      </c>
      <c r="C73" s="41" t="s">
        <v>9</v>
      </c>
      <c r="D73" s="31" t="s">
        <v>623</v>
      </c>
      <c r="E73" s="11" t="s">
        <v>81</v>
      </c>
      <c r="F73" s="11" t="s">
        <v>34</v>
      </c>
      <c r="G73" s="11" t="s">
        <v>35</v>
      </c>
      <c r="H73" s="32">
        <v>8000002000398</v>
      </c>
      <c r="I73" s="31" t="s">
        <v>624</v>
      </c>
      <c r="J73" s="31" t="s">
        <v>625</v>
      </c>
      <c r="K73" s="11" t="s">
        <v>460</v>
      </c>
      <c r="L73" s="11" t="s">
        <v>719</v>
      </c>
      <c r="M73" s="11" t="s">
        <v>17</v>
      </c>
      <c r="N73" s="33">
        <v>14</v>
      </c>
      <c r="O73" s="12">
        <f>SUM(P73:Q73)</f>
        <v>0.315</v>
      </c>
      <c r="P73" s="12">
        <v>6.3E-2</v>
      </c>
      <c r="Q73" s="12">
        <v>0.252</v>
      </c>
      <c r="R73" s="24" t="s">
        <v>720</v>
      </c>
      <c r="S73" s="11" t="s">
        <v>16</v>
      </c>
      <c r="T73" s="11" t="s">
        <v>38</v>
      </c>
      <c r="U73" s="11" t="s">
        <v>38</v>
      </c>
      <c r="V73" s="11"/>
    </row>
    <row r="74" spans="1:22" s="30" customFormat="1" ht="15" customHeight="1" x14ac:dyDescent="0.3">
      <c r="A74" s="7" t="s">
        <v>531</v>
      </c>
      <c r="B74" s="11" t="s">
        <v>406</v>
      </c>
      <c r="C74" s="41" t="s">
        <v>9</v>
      </c>
      <c r="D74" s="31" t="s">
        <v>672</v>
      </c>
      <c r="E74" s="11" t="s">
        <v>153</v>
      </c>
      <c r="F74" s="11" t="s">
        <v>34</v>
      </c>
      <c r="G74" s="11" t="s">
        <v>35</v>
      </c>
      <c r="H74" s="32">
        <v>8000002000394</v>
      </c>
      <c r="I74" s="31" t="s">
        <v>673</v>
      </c>
      <c r="J74" s="31" t="s">
        <v>674</v>
      </c>
      <c r="K74" s="11" t="s">
        <v>460</v>
      </c>
      <c r="L74" s="11" t="s">
        <v>719</v>
      </c>
      <c r="M74" s="11" t="s">
        <v>10</v>
      </c>
      <c r="N74" s="33">
        <v>4</v>
      </c>
      <c r="O74" s="12">
        <f>SUM(P74:Q74)</f>
        <v>1.7999999999999999E-2</v>
      </c>
      <c r="P74" s="12">
        <v>1.7999999999999999E-2</v>
      </c>
      <c r="Q74" s="12">
        <v>0</v>
      </c>
      <c r="R74" s="24" t="s">
        <v>720</v>
      </c>
      <c r="S74" s="11" t="s">
        <v>16</v>
      </c>
      <c r="T74" s="11" t="s">
        <v>38</v>
      </c>
      <c r="U74" s="11" t="s">
        <v>38</v>
      </c>
      <c r="V74" s="11"/>
    </row>
    <row r="75" spans="1:22" s="30" customFormat="1" ht="15" customHeight="1" x14ac:dyDescent="0.3">
      <c r="A75" s="7" t="s">
        <v>532</v>
      </c>
      <c r="B75" s="11" t="s">
        <v>339</v>
      </c>
      <c r="C75" s="41" t="s">
        <v>9</v>
      </c>
      <c r="D75" s="31" t="s">
        <v>679</v>
      </c>
      <c r="E75" s="11" t="s">
        <v>198</v>
      </c>
      <c r="F75" s="11" t="s">
        <v>34</v>
      </c>
      <c r="G75" s="11" t="s">
        <v>35</v>
      </c>
      <c r="H75" s="32">
        <v>8000002000186</v>
      </c>
      <c r="I75" s="31" t="s">
        <v>680</v>
      </c>
      <c r="J75" s="31" t="s">
        <v>681</v>
      </c>
      <c r="K75" s="11" t="s">
        <v>460</v>
      </c>
      <c r="L75" s="11" t="s">
        <v>719</v>
      </c>
      <c r="M75" s="11" t="s">
        <v>10</v>
      </c>
      <c r="N75" s="33">
        <v>14</v>
      </c>
      <c r="O75" s="12">
        <f>SUM(P75:Q75)</f>
        <v>3.1749999999999998</v>
      </c>
      <c r="P75" s="12">
        <v>3.1749999999999998</v>
      </c>
      <c r="Q75" s="12">
        <v>0</v>
      </c>
      <c r="R75" s="24" t="s">
        <v>720</v>
      </c>
      <c r="S75" s="11" t="s">
        <v>16</v>
      </c>
      <c r="T75" s="11" t="s">
        <v>38</v>
      </c>
      <c r="U75" s="11" t="s">
        <v>38</v>
      </c>
      <c r="V75" s="11"/>
    </row>
    <row r="76" spans="1:22" s="30" customFormat="1" ht="15" customHeight="1" x14ac:dyDescent="0.3">
      <c r="A76" s="7" t="s">
        <v>533</v>
      </c>
      <c r="B76" s="11" t="s">
        <v>407</v>
      </c>
      <c r="C76" s="26" t="s">
        <v>9</v>
      </c>
      <c r="D76" s="31">
        <v>175</v>
      </c>
      <c r="E76" s="11" t="s">
        <v>240</v>
      </c>
      <c r="F76" s="11" t="s">
        <v>34</v>
      </c>
      <c r="G76" s="11" t="s">
        <v>35</v>
      </c>
      <c r="H76" s="32">
        <v>8002803400001</v>
      </c>
      <c r="I76" s="31" t="s">
        <v>408</v>
      </c>
      <c r="J76" s="31" t="s">
        <v>697</v>
      </c>
      <c r="K76" s="11" t="s">
        <v>460</v>
      </c>
      <c r="L76" s="11" t="s">
        <v>719</v>
      </c>
      <c r="M76" s="11" t="s">
        <v>17</v>
      </c>
      <c r="N76" s="33">
        <v>22</v>
      </c>
      <c r="O76" s="12">
        <f t="shared" si="0"/>
        <v>28.151000000000003</v>
      </c>
      <c r="P76" s="12">
        <v>9.9700000000000006</v>
      </c>
      <c r="Q76" s="12">
        <v>18.181000000000001</v>
      </c>
      <c r="R76" s="24" t="s">
        <v>720</v>
      </c>
      <c r="S76" s="11" t="s">
        <v>16</v>
      </c>
      <c r="T76" s="11" t="s">
        <v>38</v>
      </c>
      <c r="U76" s="11" t="s">
        <v>593</v>
      </c>
      <c r="V76" s="11"/>
    </row>
    <row r="77" spans="1:22" s="30" customFormat="1" ht="15" customHeight="1" x14ac:dyDescent="0.3">
      <c r="A77" s="7" t="s">
        <v>534</v>
      </c>
      <c r="B77" s="11" t="s">
        <v>413</v>
      </c>
      <c r="C77" s="11" t="s">
        <v>414</v>
      </c>
      <c r="D77" s="31">
        <v>7</v>
      </c>
      <c r="E77" s="11" t="s">
        <v>198</v>
      </c>
      <c r="F77" s="11" t="s">
        <v>34</v>
      </c>
      <c r="G77" s="11" t="s">
        <v>35</v>
      </c>
      <c r="H77" s="32">
        <v>8000096500001</v>
      </c>
      <c r="I77" s="31" t="s">
        <v>415</v>
      </c>
      <c r="J77" s="31">
        <v>26111070</v>
      </c>
      <c r="K77" s="11" t="s">
        <v>460</v>
      </c>
      <c r="L77" s="11" t="s">
        <v>719</v>
      </c>
      <c r="M77" s="11" t="s">
        <v>18</v>
      </c>
      <c r="N77" s="33">
        <v>4</v>
      </c>
      <c r="O77" s="12">
        <f t="shared" ref="O77:O86" si="1">SUM(P77:Q77)</f>
        <v>0.34100000000000003</v>
      </c>
      <c r="P77" s="12">
        <v>0.34100000000000003</v>
      </c>
      <c r="Q77" s="12">
        <v>0</v>
      </c>
      <c r="R77" s="24" t="s">
        <v>720</v>
      </c>
      <c r="S77" s="11" t="s">
        <v>16</v>
      </c>
      <c r="T77" s="11" t="s">
        <v>38</v>
      </c>
      <c r="U77" s="11" t="s">
        <v>588</v>
      </c>
      <c r="V77" s="11"/>
    </row>
    <row r="78" spans="1:22" s="30" customFormat="1" ht="15" customHeight="1" x14ac:dyDescent="0.3">
      <c r="A78" s="7" t="s">
        <v>535</v>
      </c>
      <c r="B78" s="11" t="s">
        <v>588</v>
      </c>
      <c r="C78" s="11" t="s">
        <v>414</v>
      </c>
      <c r="D78" s="31">
        <v>7</v>
      </c>
      <c r="E78" s="11" t="s">
        <v>198</v>
      </c>
      <c r="F78" s="11" t="s">
        <v>34</v>
      </c>
      <c r="G78" s="11" t="s">
        <v>35</v>
      </c>
      <c r="H78" s="32">
        <v>89918436615</v>
      </c>
      <c r="I78" s="31" t="s">
        <v>416</v>
      </c>
      <c r="J78" s="31">
        <v>13789668</v>
      </c>
      <c r="K78" s="11" t="s">
        <v>460</v>
      </c>
      <c r="L78" s="11" t="s">
        <v>719</v>
      </c>
      <c r="M78" s="11" t="s">
        <v>17</v>
      </c>
      <c r="N78" s="33">
        <v>30</v>
      </c>
      <c r="O78" s="12">
        <f t="shared" si="1"/>
        <v>124.75399999999999</v>
      </c>
      <c r="P78" s="12">
        <v>45.969000000000001</v>
      </c>
      <c r="Q78" s="12">
        <v>78.784999999999997</v>
      </c>
      <c r="R78" s="24" t="s">
        <v>720</v>
      </c>
      <c r="S78" s="11" t="s">
        <v>16</v>
      </c>
      <c r="T78" s="11" t="s">
        <v>38</v>
      </c>
      <c r="U78" s="11" t="s">
        <v>588</v>
      </c>
      <c r="V78" s="11"/>
    </row>
    <row r="79" spans="1:22" s="30" customFormat="1" ht="15" customHeight="1" x14ac:dyDescent="0.3">
      <c r="A79" s="7" t="s">
        <v>536</v>
      </c>
      <c r="B79" s="11" t="s">
        <v>698</v>
      </c>
      <c r="C79" s="11" t="s">
        <v>9</v>
      </c>
      <c r="D79" s="31">
        <v>4</v>
      </c>
      <c r="E79" s="11" t="s">
        <v>196</v>
      </c>
      <c r="F79" s="11" t="s">
        <v>34</v>
      </c>
      <c r="G79" s="11" t="s">
        <v>35</v>
      </c>
      <c r="H79" s="32">
        <v>8002803100001</v>
      </c>
      <c r="I79" s="31" t="s">
        <v>417</v>
      </c>
      <c r="J79" s="31">
        <v>93459571</v>
      </c>
      <c r="K79" s="11" t="s">
        <v>460</v>
      </c>
      <c r="L79" s="11" t="s">
        <v>719</v>
      </c>
      <c r="M79" s="11" t="s">
        <v>17</v>
      </c>
      <c r="N79" s="33">
        <v>8</v>
      </c>
      <c r="O79" s="12">
        <f t="shared" si="1"/>
        <v>0.26300000000000001</v>
      </c>
      <c r="P79" s="12">
        <v>5.8000000000000003E-2</v>
      </c>
      <c r="Q79" s="12">
        <v>0.20499999999999999</v>
      </c>
      <c r="R79" s="24" t="s">
        <v>720</v>
      </c>
      <c r="S79" s="11" t="s">
        <v>16</v>
      </c>
      <c r="T79" s="11" t="s">
        <v>38</v>
      </c>
      <c r="U79" s="11" t="s">
        <v>595</v>
      </c>
      <c r="V79" s="11"/>
    </row>
    <row r="80" spans="1:22" s="30" customFormat="1" ht="15" customHeight="1" x14ac:dyDescent="0.3">
      <c r="A80" s="7" t="s">
        <v>537</v>
      </c>
      <c r="B80" s="11" t="s">
        <v>698</v>
      </c>
      <c r="C80" s="11" t="s">
        <v>9</v>
      </c>
      <c r="D80" s="31" t="s">
        <v>466</v>
      </c>
      <c r="E80" s="11" t="s">
        <v>196</v>
      </c>
      <c r="F80" s="11" t="s">
        <v>34</v>
      </c>
      <c r="G80" s="11" t="s">
        <v>35</v>
      </c>
      <c r="H80" s="32">
        <v>8002803100002</v>
      </c>
      <c r="I80" s="31" t="s">
        <v>418</v>
      </c>
      <c r="J80" s="31" t="s">
        <v>699</v>
      </c>
      <c r="K80" s="11" t="s">
        <v>460</v>
      </c>
      <c r="L80" s="11" t="s">
        <v>719</v>
      </c>
      <c r="M80" s="11" t="s">
        <v>17</v>
      </c>
      <c r="N80" s="33">
        <v>16</v>
      </c>
      <c r="O80" s="12">
        <f t="shared" si="1"/>
        <v>48.611000000000004</v>
      </c>
      <c r="P80" s="12">
        <v>18.884</v>
      </c>
      <c r="Q80" s="12">
        <v>29.727</v>
      </c>
      <c r="R80" s="24" t="s">
        <v>720</v>
      </c>
      <c r="S80" s="11" t="s">
        <v>16</v>
      </c>
      <c r="T80" s="11" t="s">
        <v>38</v>
      </c>
      <c r="U80" s="11" t="s">
        <v>595</v>
      </c>
      <c r="V80" s="11"/>
    </row>
    <row r="81" spans="1:22" s="30" customFormat="1" ht="15" customHeight="1" x14ac:dyDescent="0.3">
      <c r="A81" s="7" t="s">
        <v>538</v>
      </c>
      <c r="B81" s="11" t="s">
        <v>590</v>
      </c>
      <c r="C81" s="11" t="s">
        <v>419</v>
      </c>
      <c r="D81" s="31">
        <v>80</v>
      </c>
      <c r="E81" s="11" t="s">
        <v>35</v>
      </c>
      <c r="F81" s="11" t="s">
        <v>34</v>
      </c>
      <c r="G81" s="11" t="s">
        <v>35</v>
      </c>
      <c r="H81" s="32">
        <v>8002803200001</v>
      </c>
      <c r="I81" s="31" t="s">
        <v>420</v>
      </c>
      <c r="J81" s="31" t="s">
        <v>695</v>
      </c>
      <c r="K81" s="11" t="s">
        <v>460</v>
      </c>
      <c r="L81" s="11" t="s">
        <v>719</v>
      </c>
      <c r="M81" s="11" t="s">
        <v>17</v>
      </c>
      <c r="N81" s="33">
        <v>28</v>
      </c>
      <c r="O81" s="12">
        <f t="shared" si="1"/>
        <v>47.652999999999999</v>
      </c>
      <c r="P81" s="12">
        <v>17.454999999999998</v>
      </c>
      <c r="Q81" s="12">
        <v>30.198</v>
      </c>
      <c r="R81" s="24" t="s">
        <v>720</v>
      </c>
      <c r="S81" s="11" t="s">
        <v>16</v>
      </c>
      <c r="T81" s="11" t="s">
        <v>38</v>
      </c>
      <c r="U81" s="11" t="s">
        <v>590</v>
      </c>
      <c r="V81" s="11"/>
    </row>
    <row r="82" spans="1:22" s="30" customFormat="1" ht="15" customHeight="1" x14ac:dyDescent="0.3">
      <c r="A82" s="7" t="s">
        <v>539</v>
      </c>
      <c r="B82" s="11" t="s">
        <v>421</v>
      </c>
      <c r="C82" s="11" t="s">
        <v>9</v>
      </c>
      <c r="D82" s="31">
        <v>1</v>
      </c>
      <c r="E82" s="11" t="s">
        <v>40</v>
      </c>
      <c r="F82" s="11" t="s">
        <v>34</v>
      </c>
      <c r="G82" s="11" t="s">
        <v>35</v>
      </c>
      <c r="H82" s="32">
        <v>8002803300001</v>
      </c>
      <c r="I82" s="31" t="s">
        <v>422</v>
      </c>
      <c r="J82" s="31">
        <v>56213972</v>
      </c>
      <c r="K82" s="11" t="s">
        <v>460</v>
      </c>
      <c r="L82" s="11" t="s">
        <v>719</v>
      </c>
      <c r="M82" s="11" t="s">
        <v>17</v>
      </c>
      <c r="N82" s="33">
        <v>22</v>
      </c>
      <c r="O82" s="12">
        <f t="shared" si="1"/>
        <v>34.935000000000002</v>
      </c>
      <c r="P82" s="12">
        <v>11.781000000000001</v>
      </c>
      <c r="Q82" s="12">
        <v>23.154</v>
      </c>
      <c r="R82" s="24" t="s">
        <v>720</v>
      </c>
      <c r="S82" s="11" t="s">
        <v>16</v>
      </c>
      <c r="T82" s="11" t="s">
        <v>38</v>
      </c>
      <c r="U82" s="11" t="s">
        <v>696</v>
      </c>
      <c r="V82" s="11"/>
    </row>
    <row r="83" spans="1:22" s="30" customFormat="1" ht="15" customHeight="1" x14ac:dyDescent="0.3">
      <c r="A83" s="7" t="s">
        <v>540</v>
      </c>
      <c r="B83" s="11" t="s">
        <v>694</v>
      </c>
      <c r="C83" s="26" t="s">
        <v>9</v>
      </c>
      <c r="D83" s="31">
        <v>37</v>
      </c>
      <c r="E83" s="11" t="s">
        <v>60</v>
      </c>
      <c r="F83" s="11" t="s">
        <v>34</v>
      </c>
      <c r="G83" s="11" t="s">
        <v>35</v>
      </c>
      <c r="H83" s="32">
        <v>8002803500001</v>
      </c>
      <c r="I83" s="31" t="s">
        <v>410</v>
      </c>
      <c r="J83" s="31">
        <v>95876202</v>
      </c>
      <c r="K83" s="11" t="s">
        <v>460</v>
      </c>
      <c r="L83" s="11" t="s">
        <v>719</v>
      </c>
      <c r="M83" s="11" t="s">
        <v>17</v>
      </c>
      <c r="N83" s="33">
        <v>5</v>
      </c>
      <c r="O83" s="12">
        <f>SUM(P83:Q83)</f>
        <v>3.6000000000000004E-2</v>
      </c>
      <c r="P83" s="12">
        <v>1.0999999999999999E-2</v>
      </c>
      <c r="Q83" s="12">
        <v>2.5000000000000001E-2</v>
      </c>
      <c r="R83" s="24" t="s">
        <v>720</v>
      </c>
      <c r="S83" s="11" t="s">
        <v>16</v>
      </c>
      <c r="T83" s="11" t="s">
        <v>38</v>
      </c>
      <c r="U83" s="11" t="s">
        <v>411</v>
      </c>
      <c r="V83" s="11"/>
    </row>
    <row r="84" spans="1:22" s="30" customFormat="1" ht="15" customHeight="1" x14ac:dyDescent="0.3">
      <c r="A84" s="7" t="s">
        <v>541</v>
      </c>
      <c r="B84" s="11" t="s">
        <v>409</v>
      </c>
      <c r="C84" s="26" t="s">
        <v>9</v>
      </c>
      <c r="D84" s="31">
        <v>37</v>
      </c>
      <c r="E84" s="11" t="s">
        <v>60</v>
      </c>
      <c r="F84" s="11" t="s">
        <v>34</v>
      </c>
      <c r="G84" s="11" t="s">
        <v>35</v>
      </c>
      <c r="H84" s="32">
        <v>8002803500002</v>
      </c>
      <c r="I84" s="31" t="s">
        <v>412</v>
      </c>
      <c r="J84" s="31">
        <v>96220479</v>
      </c>
      <c r="K84" s="11" t="s">
        <v>460</v>
      </c>
      <c r="L84" s="11" t="s">
        <v>719</v>
      </c>
      <c r="M84" s="11" t="s">
        <v>17</v>
      </c>
      <c r="N84" s="33">
        <v>11</v>
      </c>
      <c r="O84" s="12">
        <f>SUM(P84:Q84)</f>
        <v>22.939</v>
      </c>
      <c r="P84" s="12">
        <v>7.91</v>
      </c>
      <c r="Q84" s="12">
        <v>15.029</v>
      </c>
      <c r="R84" s="24" t="s">
        <v>720</v>
      </c>
      <c r="S84" s="11" t="s">
        <v>16</v>
      </c>
      <c r="T84" s="11" t="s">
        <v>38</v>
      </c>
      <c r="U84" s="11" t="s">
        <v>411</v>
      </c>
      <c r="V84" s="11"/>
    </row>
    <row r="85" spans="1:22" s="30" customFormat="1" ht="15" customHeight="1" x14ac:dyDescent="0.3">
      <c r="A85" s="7" t="s">
        <v>542</v>
      </c>
      <c r="B85" s="11" t="s">
        <v>423</v>
      </c>
      <c r="C85" s="11" t="s">
        <v>9</v>
      </c>
      <c r="D85" s="26" t="s">
        <v>9</v>
      </c>
      <c r="E85" s="11" t="s">
        <v>240</v>
      </c>
      <c r="F85" s="11" t="s">
        <v>34</v>
      </c>
      <c r="G85" s="11" t="s">
        <v>35</v>
      </c>
      <c r="H85" s="32">
        <v>8000024200001</v>
      </c>
      <c r="I85" s="31" t="s">
        <v>424</v>
      </c>
      <c r="J85" s="31">
        <v>72418107</v>
      </c>
      <c r="K85" s="11" t="s">
        <v>460</v>
      </c>
      <c r="L85" s="11" t="s">
        <v>719</v>
      </c>
      <c r="M85" s="11" t="s">
        <v>17</v>
      </c>
      <c r="N85" s="33">
        <v>3</v>
      </c>
      <c r="O85" s="12">
        <f t="shared" si="1"/>
        <v>19.321000000000002</v>
      </c>
      <c r="P85" s="12">
        <v>5.9119999999999999</v>
      </c>
      <c r="Q85" s="12">
        <v>13.409000000000001</v>
      </c>
      <c r="R85" s="24" t="s">
        <v>720</v>
      </c>
      <c r="S85" s="11" t="s">
        <v>16</v>
      </c>
      <c r="T85" s="11" t="s">
        <v>425</v>
      </c>
      <c r="U85" s="11" t="s">
        <v>425</v>
      </c>
      <c r="V85" s="11"/>
    </row>
    <row r="86" spans="1:22" s="30" customFormat="1" ht="15" customHeight="1" x14ac:dyDescent="0.3">
      <c r="A86" s="7" t="s">
        <v>543</v>
      </c>
      <c r="B86" s="11" t="s">
        <v>423</v>
      </c>
      <c r="C86" s="11" t="s">
        <v>9</v>
      </c>
      <c r="D86" s="31" t="s">
        <v>426</v>
      </c>
      <c r="E86" s="11" t="s">
        <v>91</v>
      </c>
      <c r="F86" s="11" t="s">
        <v>34</v>
      </c>
      <c r="G86" s="11" t="s">
        <v>35</v>
      </c>
      <c r="H86" s="32">
        <v>8000024200003</v>
      </c>
      <c r="I86" s="31" t="s">
        <v>427</v>
      </c>
      <c r="J86" s="31">
        <v>9597095</v>
      </c>
      <c r="K86" s="11" t="s">
        <v>460</v>
      </c>
      <c r="L86" s="11" t="s">
        <v>719</v>
      </c>
      <c r="M86" s="11" t="s">
        <v>17</v>
      </c>
      <c r="N86" s="33">
        <v>15</v>
      </c>
      <c r="O86" s="12">
        <f t="shared" si="1"/>
        <v>61.864000000000004</v>
      </c>
      <c r="P86" s="12">
        <v>42.448</v>
      </c>
      <c r="Q86" s="12">
        <v>19.416</v>
      </c>
      <c r="R86" s="24" t="s">
        <v>720</v>
      </c>
      <c r="S86" s="11" t="s">
        <v>16</v>
      </c>
      <c r="T86" s="11" t="s">
        <v>425</v>
      </c>
      <c r="U86" s="11" t="s">
        <v>425</v>
      </c>
      <c r="V86" s="11"/>
    </row>
  </sheetData>
  <autoFilter ref="A9:V89" xr:uid="{746CCF06-1263-46DA-8CEB-6201D662056C}"/>
  <mergeCells count="2">
    <mergeCell ref="A3:N3"/>
    <mergeCell ref="A5:N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2023-01-11T10:24:24Z</dcterms:modified>
</cp:coreProperties>
</file>