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ewa.kaliszewska\Documents\sprawy budowlane zastępstwo Ania G\kosztorysy konserwacje dróg leśnych\"/>
    </mc:Choice>
  </mc:AlternateContent>
  <xr:revisionPtr revIDLastSave="0" documentId="13_ncr:1_{62F914F5-A7D7-453B-94FD-C26DDFC7D2D2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E29" i="1"/>
  <c r="I29" i="1" s="1"/>
  <c r="H24" i="1"/>
  <c r="E24" i="1"/>
  <c r="I24" i="1" s="1"/>
  <c r="H18" i="1"/>
  <c r="I18" i="1" s="1"/>
  <c r="E18" i="1"/>
  <c r="H9" i="1"/>
  <c r="E9" i="1"/>
  <c r="I9" i="1" s="1"/>
  <c r="I30" i="1" l="1"/>
</calcChain>
</file>

<file path=xl/sharedStrings.xml><?xml version="1.0" encoding="utf-8"?>
<sst xmlns="http://schemas.openxmlformats.org/spreadsheetml/2006/main" count="75" uniqueCount="64">
  <si>
    <t>Lp.</t>
  </si>
  <si>
    <t>Leśnictwo</t>
  </si>
  <si>
    <t>Nr inwentarza</t>
  </si>
  <si>
    <t>Drogi leśne główne (mb)</t>
  </si>
  <si>
    <t>Drogi leśne boczne (mb)</t>
  </si>
  <si>
    <t>Uwagi</t>
  </si>
  <si>
    <t>szlak turystyczny</t>
  </si>
  <si>
    <t>Razem</t>
  </si>
  <si>
    <t>Drogi leśne główne nr drogi i oddziały</t>
  </si>
  <si>
    <t>Drogi leśne boczne nr drogi i oddziały</t>
  </si>
  <si>
    <t>Ogółem  [mb]</t>
  </si>
  <si>
    <t>Witomino</t>
  </si>
  <si>
    <t>L30-201</t>
  </si>
  <si>
    <t>L30-082</t>
  </si>
  <si>
    <t>L30-160</t>
  </si>
  <si>
    <t>L30-123</t>
  </si>
  <si>
    <t>L30-115</t>
  </si>
  <si>
    <t>L30-074</t>
  </si>
  <si>
    <t>L30-083</t>
  </si>
  <si>
    <t xml:space="preserve">Sopot </t>
  </si>
  <si>
    <t>15-03-0035 (21,22,25)</t>
  </si>
  <si>
    <t>L30-085</t>
  </si>
  <si>
    <t>15-03-0036 (31,32)</t>
  </si>
  <si>
    <t>L30-078</t>
  </si>
  <si>
    <t>15-03-0045 (31,32) 15-03-0032 (23)</t>
  </si>
  <si>
    <t>L30-086</t>
  </si>
  <si>
    <t>15-03-0169 (22,23)</t>
  </si>
  <si>
    <t>L30-190</t>
  </si>
  <si>
    <t>15-03-0174 (36,46)</t>
  </si>
  <si>
    <t>L30-367</t>
  </si>
  <si>
    <t xml:space="preserve">15-03-0179 (57.58) </t>
  </si>
  <si>
    <t>L30-080</t>
  </si>
  <si>
    <t>15-03-0196 (58,59)</t>
  </si>
  <si>
    <t>L30-210</t>
  </si>
  <si>
    <t xml:space="preserve">15-03-0205 (66) </t>
  </si>
  <si>
    <t>L30-215</t>
  </si>
  <si>
    <t xml:space="preserve">Renuszewo </t>
  </si>
  <si>
    <t>15-03-0204 (40,54,56)</t>
  </si>
  <si>
    <t>L30-087</t>
  </si>
  <si>
    <t>L30-227</t>
  </si>
  <si>
    <t xml:space="preserve">15-03-0192 (25A) </t>
  </si>
  <si>
    <t>L30-206</t>
  </si>
  <si>
    <t>15-03-0223 (78,77)</t>
  </si>
  <si>
    <t>L30-230</t>
  </si>
  <si>
    <t>L30-370</t>
  </si>
  <si>
    <t xml:space="preserve">Matemblewo </t>
  </si>
  <si>
    <t>L30-099</t>
  </si>
  <si>
    <t>15-03-0237 (131,132,133)</t>
  </si>
  <si>
    <t>L30-242</t>
  </si>
  <si>
    <t>15-03-0218 (110,115,116)</t>
  </si>
  <si>
    <t>L30-226</t>
  </si>
  <si>
    <t>15-03-0231 (147,146)</t>
  </si>
  <si>
    <t>L30-237</t>
  </si>
  <si>
    <t>obręb Oliwa część  2</t>
  </si>
  <si>
    <t>15-03-0047 (212-214)</t>
  </si>
  <si>
    <t>15-03-0018 (199-203)</t>
  </si>
  <si>
    <t>15-03-0040 (202,227)</t>
  </si>
  <si>
    <t xml:space="preserve">15-03-0060 (7,10) </t>
  </si>
  <si>
    <t>15-03-0187 (207,208,211)</t>
  </si>
  <si>
    <t>15-03-0182 (4,5)</t>
  </si>
  <si>
    <t>15-03-0132 (231-232)</t>
  </si>
  <si>
    <t>15-03-0220 (26)</t>
  </si>
  <si>
    <t>15-03-0082 (107)</t>
  </si>
  <si>
    <t>15-03-0091 (160)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</si>
</sst>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E2F0D9"/>
      </patternFill>
    </fill>
    <fill>
      <patternFill patternType="solid">
        <fgColor rgb="FFD9D9D9"/>
        <bgColor rgb="FFE2F0D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10" fillId="0" borderId="6" xfId="0" applyFont="1" applyBorder="1"/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" fillId="4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12" xfId="0" applyBorder="1"/>
    <xf numFmtId="0" fontId="13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F41" sqref="F41"/>
    </sheetView>
  </sheetViews>
  <sheetFormatPr defaultRowHeight="14.6" x14ac:dyDescent="0.4"/>
  <cols>
    <col min="1" max="1" width="6.07421875" customWidth="1"/>
    <col min="2" max="2" width="13.69140625" customWidth="1"/>
    <col min="3" max="3" width="36.23046875" customWidth="1"/>
    <col min="4" max="4" width="12.921875" customWidth="1"/>
    <col min="5" max="5" width="18.07421875" customWidth="1"/>
    <col min="6" max="6" width="25.61328125" customWidth="1"/>
    <col min="7" max="7" width="14.3046875" customWidth="1"/>
    <col min="8" max="8" width="15.3046875" customWidth="1"/>
    <col min="9" max="9" width="13.3828125" customWidth="1"/>
    <col min="10" max="10" width="18.23046875" customWidth="1"/>
  </cols>
  <sheetData>
    <row r="1" spans="1:10" ht="29.6" thickBot="1" x14ac:dyDescent="0.45">
      <c r="A1" s="1" t="s">
        <v>0</v>
      </c>
      <c r="B1" s="2" t="s">
        <v>1</v>
      </c>
      <c r="C1" s="25" t="s">
        <v>8</v>
      </c>
      <c r="D1" s="2" t="s">
        <v>2</v>
      </c>
      <c r="E1" s="3" t="s">
        <v>3</v>
      </c>
      <c r="F1" s="26" t="s">
        <v>9</v>
      </c>
      <c r="G1" s="2" t="s">
        <v>2</v>
      </c>
      <c r="H1" s="3" t="s">
        <v>4</v>
      </c>
      <c r="I1" s="2" t="s">
        <v>10</v>
      </c>
      <c r="J1" s="2" t="s">
        <v>5</v>
      </c>
    </row>
    <row r="2" spans="1:10" x14ac:dyDescent="0.4">
      <c r="A2" s="93">
        <v>1</v>
      </c>
      <c r="B2" s="24" t="s">
        <v>11</v>
      </c>
      <c r="C2" s="30"/>
      <c r="D2" s="11"/>
      <c r="E2" s="11"/>
      <c r="F2" s="10" t="s">
        <v>58</v>
      </c>
      <c r="G2" s="11" t="s">
        <v>12</v>
      </c>
      <c r="H2" s="11">
        <v>1240</v>
      </c>
      <c r="I2" s="4"/>
      <c r="J2" s="31"/>
    </row>
    <row r="3" spans="1:10" x14ac:dyDescent="0.4">
      <c r="A3" s="94"/>
      <c r="B3" s="32"/>
      <c r="C3" s="33"/>
      <c r="D3" s="13"/>
      <c r="E3" s="13"/>
      <c r="F3" s="12" t="s">
        <v>59</v>
      </c>
      <c r="G3" s="13" t="s">
        <v>13</v>
      </c>
      <c r="H3" s="13">
        <v>920</v>
      </c>
      <c r="I3" s="5"/>
      <c r="J3" s="34"/>
    </row>
    <row r="4" spans="1:10" x14ac:dyDescent="0.4">
      <c r="A4" s="94"/>
      <c r="B4" s="32"/>
      <c r="C4" s="33"/>
      <c r="D4" s="13"/>
      <c r="E4" s="13"/>
      <c r="F4" s="12" t="s">
        <v>60</v>
      </c>
      <c r="G4" s="13" t="s">
        <v>14</v>
      </c>
      <c r="H4" s="13">
        <v>840</v>
      </c>
      <c r="I4" s="5"/>
      <c r="J4" s="34"/>
    </row>
    <row r="5" spans="1:10" x14ac:dyDescent="0.4">
      <c r="A5" s="94"/>
      <c r="B5" s="32"/>
      <c r="C5" s="33" t="s">
        <v>54</v>
      </c>
      <c r="D5" s="13" t="s">
        <v>15</v>
      </c>
      <c r="E5" s="13">
        <v>1650</v>
      </c>
      <c r="F5" s="12"/>
      <c r="G5" s="13"/>
      <c r="H5" s="13"/>
      <c r="I5" s="5"/>
      <c r="J5" s="34"/>
    </row>
    <row r="6" spans="1:10" x14ac:dyDescent="0.4">
      <c r="A6" s="94"/>
      <c r="B6" s="6"/>
      <c r="C6" s="33" t="s">
        <v>55</v>
      </c>
      <c r="D6" s="13" t="s">
        <v>16</v>
      </c>
      <c r="E6" s="13">
        <v>2120</v>
      </c>
      <c r="F6" s="12"/>
      <c r="G6" s="13"/>
      <c r="H6" s="13"/>
      <c r="I6" s="5"/>
      <c r="J6" s="35" t="s">
        <v>6</v>
      </c>
    </row>
    <row r="7" spans="1:10" x14ac:dyDescent="0.4">
      <c r="A7" s="94"/>
      <c r="B7" s="6"/>
      <c r="C7" s="33" t="s">
        <v>56</v>
      </c>
      <c r="D7" s="13" t="s">
        <v>17</v>
      </c>
      <c r="E7" s="13">
        <v>1600</v>
      </c>
      <c r="F7" s="12"/>
      <c r="G7" s="13"/>
      <c r="H7" s="13"/>
      <c r="I7" s="5"/>
      <c r="J7" s="35" t="s">
        <v>6</v>
      </c>
    </row>
    <row r="8" spans="1:10" x14ac:dyDescent="0.4">
      <c r="A8" s="94"/>
      <c r="B8" s="6"/>
      <c r="C8" s="33" t="s">
        <v>57</v>
      </c>
      <c r="D8" s="13" t="s">
        <v>18</v>
      </c>
      <c r="E8" s="13">
        <v>1000</v>
      </c>
      <c r="F8" s="27"/>
      <c r="G8" s="6"/>
      <c r="H8" s="6"/>
      <c r="I8" s="5"/>
      <c r="J8" s="35" t="s">
        <v>6</v>
      </c>
    </row>
    <row r="9" spans="1:10" ht="15" thickBot="1" x14ac:dyDescent="0.45">
      <c r="A9" s="95"/>
      <c r="B9" s="18" t="s">
        <v>7</v>
      </c>
      <c r="C9" s="36"/>
      <c r="D9" s="37"/>
      <c r="E9" s="20">
        <f>SUM(E2:E8)</f>
        <v>6370</v>
      </c>
      <c r="F9" s="21"/>
      <c r="G9" s="19"/>
      <c r="H9" s="20">
        <f>SUM(H2:H8)</f>
        <v>3000</v>
      </c>
      <c r="I9" s="22">
        <f>SUM(E9:H9)</f>
        <v>9370</v>
      </c>
      <c r="J9" s="23"/>
    </row>
    <row r="10" spans="1:10" x14ac:dyDescent="0.4">
      <c r="A10" s="96">
        <v>2</v>
      </c>
      <c r="B10" s="39" t="s">
        <v>19</v>
      </c>
      <c r="C10" s="40" t="s">
        <v>20</v>
      </c>
      <c r="D10" s="29" t="s">
        <v>21</v>
      </c>
      <c r="E10" s="41">
        <v>1600</v>
      </c>
      <c r="F10" s="16"/>
      <c r="G10" s="17"/>
      <c r="H10" s="17"/>
      <c r="I10" s="42"/>
      <c r="J10" s="43" t="s">
        <v>6</v>
      </c>
    </row>
    <row r="11" spans="1:10" x14ac:dyDescent="0.4">
      <c r="A11" s="97"/>
      <c r="B11" s="44"/>
      <c r="C11" s="45" t="s">
        <v>22</v>
      </c>
      <c r="D11" s="28" t="s">
        <v>23</v>
      </c>
      <c r="E11" s="44">
        <v>1090</v>
      </c>
      <c r="F11" s="46"/>
      <c r="G11" s="46"/>
      <c r="H11" s="46"/>
      <c r="I11" s="47"/>
      <c r="J11" s="48"/>
    </row>
    <row r="12" spans="1:10" x14ac:dyDescent="0.4">
      <c r="A12" s="97"/>
      <c r="B12" s="44"/>
      <c r="C12" s="45" t="s">
        <v>24</v>
      </c>
      <c r="D12" s="28" t="s">
        <v>25</v>
      </c>
      <c r="E12" s="44">
        <v>2040</v>
      </c>
      <c r="F12" s="46"/>
      <c r="G12" s="46"/>
      <c r="H12" s="46"/>
      <c r="I12" s="47"/>
      <c r="J12" s="14" t="s">
        <v>6</v>
      </c>
    </row>
    <row r="13" spans="1:10" x14ac:dyDescent="0.4">
      <c r="A13" s="94"/>
      <c r="B13" s="44"/>
      <c r="C13" s="45"/>
      <c r="D13" s="28"/>
      <c r="E13" s="44"/>
      <c r="F13" s="49" t="s">
        <v>26</v>
      </c>
      <c r="G13" s="41" t="s">
        <v>27</v>
      </c>
      <c r="H13" s="41">
        <v>900</v>
      </c>
      <c r="I13" s="5"/>
      <c r="J13" s="35"/>
    </row>
    <row r="14" spans="1:10" x14ac:dyDescent="0.4">
      <c r="A14" s="94"/>
      <c r="B14" s="44"/>
      <c r="C14" s="45"/>
      <c r="D14" s="28"/>
      <c r="E14" s="44"/>
      <c r="F14" s="50" t="s">
        <v>28</v>
      </c>
      <c r="G14" s="44" t="s">
        <v>29</v>
      </c>
      <c r="H14" s="44">
        <v>1550</v>
      </c>
      <c r="I14" s="5"/>
      <c r="J14" s="35"/>
    </row>
    <row r="15" spans="1:10" ht="40" customHeight="1" x14ac:dyDescent="0.4">
      <c r="A15" s="94"/>
      <c r="B15" s="44"/>
      <c r="C15" s="45"/>
      <c r="D15" s="28"/>
      <c r="E15" s="44"/>
      <c r="F15" s="50" t="s">
        <v>30</v>
      </c>
      <c r="G15" s="44" t="s">
        <v>31</v>
      </c>
      <c r="H15" s="44">
        <v>1470</v>
      </c>
      <c r="I15" s="5"/>
      <c r="J15" s="35"/>
    </row>
    <row r="16" spans="1:10" x14ac:dyDescent="0.4">
      <c r="A16" s="94"/>
      <c r="B16" s="44"/>
      <c r="C16" s="45"/>
      <c r="D16" s="28"/>
      <c r="E16" s="44"/>
      <c r="F16" s="50" t="s">
        <v>32</v>
      </c>
      <c r="G16" s="44" t="s">
        <v>33</v>
      </c>
      <c r="H16" s="44">
        <v>1310</v>
      </c>
      <c r="I16" s="5"/>
      <c r="J16" s="35" t="s">
        <v>6</v>
      </c>
    </row>
    <row r="17" spans="1:10" x14ac:dyDescent="0.4">
      <c r="A17" s="94"/>
      <c r="B17" s="44"/>
      <c r="C17" s="45"/>
      <c r="D17" s="28"/>
      <c r="E17" s="44"/>
      <c r="F17" s="50" t="s">
        <v>34</v>
      </c>
      <c r="G17" s="44" t="s">
        <v>35</v>
      </c>
      <c r="H17" s="44">
        <v>910</v>
      </c>
      <c r="I17" s="5"/>
      <c r="J17" s="35"/>
    </row>
    <row r="18" spans="1:10" ht="15" thickBot="1" x14ac:dyDescent="0.45">
      <c r="A18" s="98"/>
      <c r="B18" s="7" t="s">
        <v>7</v>
      </c>
      <c r="C18" s="52"/>
      <c r="D18" s="53"/>
      <c r="E18" s="8">
        <f>SUM(E10:E17)</f>
        <v>4730</v>
      </c>
      <c r="F18" s="54"/>
      <c r="G18" s="7"/>
      <c r="H18" s="8">
        <f>SUM(H13:H17)</f>
        <v>6140</v>
      </c>
      <c r="I18" s="9">
        <f>SUM(E18:H18)</f>
        <v>10870</v>
      </c>
      <c r="J18" s="55"/>
    </row>
    <row r="19" spans="1:10" x14ac:dyDescent="0.4">
      <c r="A19" s="93">
        <v>3</v>
      </c>
      <c r="B19" s="15" t="s">
        <v>36</v>
      </c>
      <c r="C19" s="30"/>
      <c r="D19" s="11"/>
      <c r="E19" s="11"/>
      <c r="F19" s="56" t="s">
        <v>37</v>
      </c>
      <c r="G19" s="57" t="s">
        <v>38</v>
      </c>
      <c r="H19" s="57">
        <v>1500</v>
      </c>
      <c r="I19" s="58"/>
      <c r="J19" s="59"/>
    </row>
    <row r="20" spans="1:10" x14ac:dyDescent="0.4">
      <c r="A20" s="94"/>
      <c r="B20" s="44"/>
      <c r="C20" s="33"/>
      <c r="D20" s="13"/>
      <c r="E20" s="44"/>
      <c r="F20" s="50" t="s">
        <v>61</v>
      </c>
      <c r="G20" s="44" t="s">
        <v>39</v>
      </c>
      <c r="H20" s="44">
        <v>540</v>
      </c>
      <c r="I20" s="60"/>
      <c r="J20" s="35"/>
    </row>
    <row r="21" spans="1:10" x14ac:dyDescent="0.4">
      <c r="A21" s="94"/>
      <c r="B21" s="44"/>
      <c r="C21" s="33"/>
      <c r="D21" s="13"/>
      <c r="E21" s="44"/>
      <c r="F21" s="50" t="s">
        <v>40</v>
      </c>
      <c r="G21" s="44" t="s">
        <v>41</v>
      </c>
      <c r="H21" s="44">
        <v>410</v>
      </c>
      <c r="I21" s="60"/>
      <c r="J21" s="35"/>
    </row>
    <row r="22" spans="1:10" x14ac:dyDescent="0.4">
      <c r="A22" s="94"/>
      <c r="B22" s="44"/>
      <c r="C22" s="33"/>
      <c r="D22" s="13"/>
      <c r="E22" s="44"/>
      <c r="F22" s="50" t="s">
        <v>42</v>
      </c>
      <c r="G22" s="44" t="s">
        <v>43</v>
      </c>
      <c r="H22" s="44">
        <v>510</v>
      </c>
      <c r="I22" s="60"/>
      <c r="J22" s="35"/>
    </row>
    <row r="23" spans="1:10" ht="15" thickBot="1" x14ac:dyDescent="0.45">
      <c r="A23" s="95"/>
      <c r="B23" s="61"/>
      <c r="C23" s="36" t="s">
        <v>62</v>
      </c>
      <c r="D23" s="37" t="s">
        <v>44</v>
      </c>
      <c r="E23" s="62">
        <v>660</v>
      </c>
      <c r="F23" s="63"/>
      <c r="G23" s="37"/>
      <c r="H23" s="37"/>
      <c r="I23" s="64"/>
      <c r="J23" s="23"/>
    </row>
    <row r="24" spans="1:10" ht="15" thickBot="1" x14ac:dyDescent="0.45">
      <c r="A24" s="99"/>
      <c r="B24" s="65" t="s">
        <v>7</v>
      </c>
      <c r="C24" s="66"/>
      <c r="D24" s="67"/>
      <c r="E24" s="68">
        <f>SUM(E23)</f>
        <v>660</v>
      </c>
      <c r="F24" s="69"/>
      <c r="G24" s="70"/>
      <c r="H24" s="68">
        <f>SUM(H19:H22)</f>
        <v>2960</v>
      </c>
      <c r="I24" s="71">
        <f>SUM(E24:H24)</f>
        <v>3620</v>
      </c>
      <c r="J24" s="72"/>
    </row>
    <row r="25" spans="1:10" x14ac:dyDescent="0.4">
      <c r="A25" s="93">
        <v>4</v>
      </c>
      <c r="B25" s="73" t="s">
        <v>45</v>
      </c>
      <c r="C25" s="30" t="s">
        <v>63</v>
      </c>
      <c r="D25" s="11" t="s">
        <v>46</v>
      </c>
      <c r="E25" s="57">
        <v>560</v>
      </c>
      <c r="F25" s="74"/>
      <c r="G25" s="75"/>
      <c r="H25" s="57"/>
      <c r="I25" s="58"/>
      <c r="J25" s="76"/>
    </row>
    <row r="26" spans="1:10" x14ac:dyDescent="0.4">
      <c r="A26" s="38"/>
      <c r="B26" s="77"/>
      <c r="C26" s="78"/>
      <c r="D26" s="17"/>
      <c r="E26" s="41"/>
      <c r="F26" s="79" t="s">
        <v>47</v>
      </c>
      <c r="G26" s="80" t="s">
        <v>48</v>
      </c>
      <c r="H26" s="41">
        <v>1270</v>
      </c>
      <c r="I26" s="81"/>
      <c r="J26" s="82" t="s">
        <v>6</v>
      </c>
    </row>
    <row r="27" spans="1:10" x14ac:dyDescent="0.4">
      <c r="A27" s="38"/>
      <c r="B27" s="83"/>
      <c r="C27" s="78"/>
      <c r="D27" s="17"/>
      <c r="E27" s="41"/>
      <c r="F27" s="79" t="s">
        <v>49</v>
      </c>
      <c r="G27" s="84" t="s">
        <v>50</v>
      </c>
      <c r="H27" s="41">
        <v>860</v>
      </c>
      <c r="I27" s="81"/>
      <c r="J27" s="82"/>
    </row>
    <row r="28" spans="1:10" ht="15" thickBot="1" x14ac:dyDescent="0.45">
      <c r="A28" s="38"/>
      <c r="B28" s="83"/>
      <c r="C28" s="78"/>
      <c r="D28" s="17"/>
      <c r="E28" s="41"/>
      <c r="F28" s="79" t="s">
        <v>51</v>
      </c>
      <c r="G28" s="80" t="s">
        <v>52</v>
      </c>
      <c r="H28" s="41">
        <v>1350</v>
      </c>
      <c r="I28" s="81"/>
      <c r="J28" s="82" t="s">
        <v>6</v>
      </c>
    </row>
    <row r="29" spans="1:10" ht="15" thickBot="1" x14ac:dyDescent="0.45">
      <c r="A29" s="51"/>
      <c r="B29" s="85" t="s">
        <v>7</v>
      </c>
      <c r="C29" s="86"/>
      <c r="D29" s="87"/>
      <c r="E29" s="88">
        <f>SUM(E25:E28)</f>
        <v>560</v>
      </c>
      <c r="F29" s="89"/>
      <c r="G29" s="88"/>
      <c r="H29" s="88">
        <f>SUM(H25:H28)</f>
        <v>3480</v>
      </c>
      <c r="I29" s="88">
        <f>SUM(E29:H29)</f>
        <v>4040</v>
      </c>
      <c r="J29" s="90"/>
    </row>
    <row r="30" spans="1:10" ht="21" thickBot="1" x14ac:dyDescent="0.45">
      <c r="A30" s="91" t="s">
        <v>53</v>
      </c>
      <c r="B30" s="92"/>
      <c r="C30" s="92"/>
      <c r="D30" s="100"/>
      <c r="E30" s="101"/>
      <c r="F30" s="102"/>
      <c r="G30" s="101"/>
      <c r="H30" s="101"/>
      <c r="I30" s="103">
        <f>SUM(I29+I24+I18+I9)</f>
        <v>27900</v>
      </c>
      <c r="J30" s="104"/>
    </row>
  </sheetData>
  <mergeCells count="1">
    <mergeCell ref="A30:C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Kaliszewska - Nadleśnictwo Gdańsk</dc:creator>
  <cp:lastModifiedBy>Ewa Kaliszewska - Nadleśnictwo Gdańsk</cp:lastModifiedBy>
  <dcterms:created xsi:type="dcterms:W3CDTF">2015-06-05T18:19:34Z</dcterms:created>
  <dcterms:modified xsi:type="dcterms:W3CDTF">2024-06-24T11:54:52Z</dcterms:modified>
</cp:coreProperties>
</file>