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magazyn\ZASOBY\zakupy\Dzial_Zakupów_i_Logistyki\ZAKUPY\Archiwizacja\WNIOSKI ZAKUPOWE\2021\PZP\PO.271.3.2021 Drobny sprzęt tryb podstawowy\SWZ\17.08.2021\"/>
    </mc:Choice>
  </mc:AlternateContent>
  <xr:revisionPtr revIDLastSave="0" documentId="13_ncr:1_{3632B788-9BAA-414F-A1E5-6A039E96A956}" xr6:coauthVersionLast="47" xr6:coauthVersionMax="47" xr10:uidLastSave="{00000000-0000-0000-0000-000000000000}"/>
  <bookViews>
    <workbookView xWindow="-120" yWindow="-120" windowWidth="29040" windowHeight="15840" tabRatio="918" activeTab="1" xr2:uid="{0C4DBEC2-528C-4D75-900F-6307D9437384}"/>
  </bookViews>
  <sheets>
    <sheet name="PODSUMOWANIE" sheetId="20" r:id="rId1"/>
    <sheet name="Pakiet 1" sheetId="1" r:id="rId2"/>
    <sheet name="Pakiet 2" sheetId="2" r:id="rId3"/>
    <sheet name="Pakiet 3" sheetId="3" r:id="rId4"/>
    <sheet name="Pakiet 4" sheetId="4" r:id="rId5"/>
    <sheet name="Pakiet 5" sheetId="5" r:id="rId6"/>
    <sheet name="Pakiet 6" sheetId="6" r:id="rId7"/>
    <sheet name="Pakiet 7" sheetId="7" r:id="rId8"/>
    <sheet name="Pakiet 8" sheetId="8" r:id="rId9"/>
    <sheet name="Pakiet 9" sheetId="9" r:id="rId10"/>
    <sheet name="Pakiet 10" sheetId="10" r:id="rId11"/>
    <sheet name="Pakiet 11" sheetId="11" r:id="rId12"/>
    <sheet name="Pakiet 12" sheetId="12" r:id="rId13"/>
    <sheet name="Pakiet 13" sheetId="13" r:id="rId14"/>
    <sheet name="Pakiet 14" sheetId="14" r:id="rId15"/>
    <sheet name="Pakiet 15" sheetId="15" r:id="rId16"/>
    <sheet name="Pakiet 16" sheetId="16" r:id="rId17"/>
    <sheet name="Pakiet 17" sheetId="17" r:id="rId18"/>
    <sheet name="Pakiet 18" sheetId="18" r:id="rId19"/>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20" l="1"/>
  <c r="D20" i="20"/>
  <c r="D19" i="20"/>
  <c r="D18" i="20"/>
  <c r="D17" i="20"/>
  <c r="D16" i="20"/>
  <c r="D15" i="20"/>
  <c r="D14" i="20"/>
  <c r="D13" i="20"/>
  <c r="D12" i="20"/>
  <c r="D11" i="20"/>
  <c r="D10" i="20"/>
  <c r="D9" i="20"/>
  <c r="D8" i="20"/>
  <c r="D7" i="20"/>
  <c r="D6" i="20"/>
  <c r="D5" i="20"/>
  <c r="D4" i="20"/>
  <c r="D22" i="20" l="1"/>
</calcChain>
</file>

<file path=xl/sharedStrings.xml><?xml version="1.0" encoding="utf-8"?>
<sst xmlns="http://schemas.openxmlformats.org/spreadsheetml/2006/main" count="516" uniqueCount="188">
  <si>
    <t>Pakiet 1 - Pipety automatyczne jednokanałowe 1</t>
  </si>
  <si>
    <t>Pipeta automatyczna, jednokanałowa, zmienna 0,5 - 10 µl</t>
  </si>
  <si>
    <t>1 szt</t>
  </si>
  <si>
    <t>Pipeta automatyczna, jednokanałowa, zmienna 10 - 100 ul</t>
  </si>
  <si>
    <t>Pipeta automatyczna, jednokanałowa, zmienna 100 - 1000 ul</t>
  </si>
  <si>
    <t>Pipeta automatyczna, jednokanałowa, zmienna 2 - 20 µl</t>
  </si>
  <si>
    <t>Pipeta automatyczna, jednokanałowa, zmienna 20 - 200 µl</t>
  </si>
  <si>
    <t>Pipeta automatyczna, regulowana pojemność, 0,1-2,5 µl</t>
  </si>
  <si>
    <t>Pipeta automatyczna, jednokanałowa, zmienna 500-5000 µl</t>
  </si>
  <si>
    <t>Pakiet 2 - Pipety automatyczne jednokanałowe 2</t>
  </si>
  <si>
    <t>Pipeta automatyczna</t>
  </si>
  <si>
    <t>Pipeta jednokanałowa o zmiennej objętości, DV 2 0,1-2 μl</t>
  </si>
  <si>
    <t>Pipeta jednokanałowa o zmiennej objętości 0,5-10 µl</t>
  </si>
  <si>
    <t>Pipeta jednokanałowa o zmiennej objętości 2-20 µl</t>
  </si>
  <si>
    <t>Pipeta jednokanałowa o zmiennej objętości 10-100 μl</t>
  </si>
  <si>
    <t>Pipeta jednokanałowa o zmiennej objętości 100-1000 µl</t>
  </si>
  <si>
    <t>Pakiet 3 - Pipety automatyczne jednokanałowe 3</t>
  </si>
  <si>
    <t>pipeta  automatyczna   zakres 20-200 ul</t>
  </si>
  <si>
    <t>2 szt.</t>
  </si>
  <si>
    <t>1 szt.</t>
  </si>
  <si>
    <t>Pipeta automatyczna jednokanałowa o zakresie pracy 0,2-2,0 μL z metalowym zrzutnikiem końcówek; posiadająca jednokolorowe oznakowanie przycisku dla danej pojemności. Maksymalna długość 243 mm, maksymalna waga 0.096 kg
Błąd systematyczny (μL):
0.2±0.024
0.5± 0.025
1± 0.025
2± 0.030
Błąd przypadkowy (μL) 
0.2≤ 0.012
0.5≤ 0.012
1≤ 0.012
2≤ 0.014</t>
  </si>
  <si>
    <t>Pipeta automatyczna jednokanałowa o zakresie pracy 2-20 μL z metalowym zrzutnikiem końcówek; posiadająca jednokolorowe oznakowanie przycisku dla danej pojemności. Maksymalna długość 258 mm, maksymalna waga 0.099 kg
Błąd systematyczny (μL):
2±0.10
10± 0.10
20± 0.20
Błąd przypadkowy (μL) 
2≤0.30
10≤ 0.50
20≤ 0.60</t>
  </si>
  <si>
    <t>Pipeta automatyczna jednokanałowa o zakresie pracy 20-200 μL z metalowym zrzutnikiem końcówek; posiadająca jednokolorowe oznakowanie przycisku dla danej pojemności. Maksymalna długość 253 mm, maksymalna waga 0.108 kg
Błąd systematyczny (μL):
20±0.50
100± 0.80
200± 0.160
Błąd przypadkowy (μL) 
20≤ 0.20
100≤ 0.25
200≤ 0.30</t>
  </si>
  <si>
    <t>Pipeta automatyczna jednokanałowa o zakresie pracy 100-1000 μL z metalowym zrzutnikiem końcówek; posiadająca jednokolorowe oznakowanie przycisku dla danej pojemności. Maksymalna długość 284 mm, maksymalna waga 0.120 kg
Błąd systematyczny (μL):
100±3.0
500± 4.0
1000± 8.0
Błąd przypadkowy (μL) 
100≤ 0.6
500≤ 1.0
1000≤ 1.5</t>
  </si>
  <si>
    <t>pipeta  automatyczna   zakres 0,2 μL-2μL</t>
  </si>
  <si>
    <t>pipeta  automatyczna  zakres 2μL-20μL</t>
  </si>
  <si>
    <t>pipeta  automatyczna  zakres 100μL-1000μL</t>
  </si>
  <si>
    <t>Pakiet 4 - Pipety automatyczne jednokanałowe 4</t>
  </si>
  <si>
    <t>Końcówki do dozownika</t>
  </si>
  <si>
    <t>Końcówki do dozwnika kompatibilne z Multipette M4 1 ml 4 worki po 25 szt.</t>
  </si>
  <si>
    <t>Końcówki do dozwnika kompatibilne z Multipette M4 5 ml 4 worki po 25 szt.</t>
  </si>
  <si>
    <t>1 op (100 szt.)</t>
  </si>
  <si>
    <t>Pakiet 5 - Pipety automatyczne wielokanałowe</t>
  </si>
  <si>
    <t>Pipeta automatyczna 8-kanałowa o zmiennej objętości 10 - 100 μl</t>
  </si>
  <si>
    <t>Pipeta automatyczna 8-kanałowa o zmiennej objętości 20 - 200 μl</t>
  </si>
  <si>
    <t>Pakiet 6 - Zestaw pipet automatycznych jenokanałowych</t>
  </si>
  <si>
    <t>Zestaw pipet automatycznych</t>
  </si>
  <si>
    <t>Zestaw zawierający pipety jednokanałowe o objętościach:
- 2 - 20 μl
- 20 - 200 μl
- 100 - 1000 μl
Pipety oznaczone kolorami w celu łatwej identyfikacji objętości.
Wyposażone w wyrzutnik końcówek.
Pipety wyposażone w poduszkę powietrzną oraz sprężynujący stożek końcowy.
Mała siła potrzebna do wyrzucenia końcówki (do 3,6 N).
Możliwość autoklawowania w całości lub tylko dolnej części.
Końcówki kompatybilne ze standardowymi tipsami.
Pokrętło ustawiania objętości oraz czteropozycyjny wskaźnik nastawionej objętości.
Pakiet zawiera jeden zestaw pasujących końcówek umieszczonych w pudełkach wielokrotnego użycia z 96 końcówkami w każdym.
W przypadku pipety o zakresie objętości 2-20 μl:
Błąd systematyczny podczas pipetowania objętości 2 μl nie większy niż 5 %
Błąd systematyczny podczas pipetowania objętości 10 μl nie większy niż 1,2 %
Błąd systematyczny podczas pipetowania objętości 20 μl nie większy niż 1 %
W przypadku pipety o zakresie objętości 20-200 μl:
Błąd systematyczny podczas pipetowania objętości 20 μl nie większy niż 2,5 %
Błąd systematyczny podczas pipetowania objętości 100 μl nie większy niż 1 %
Błąd systematyczny podczas pipetowania objętości 200 μl nie większy niż 0,6 %
W przypadku pipety o zakresie objętości 100-1000 μl:
Błąd systematyczny podczas pipetowania objętości 100 μl nie większy niż 3 %
Błąd systematyczny podczas pipetowania objętości 500 μl nie większy niż 1 %
Błąd systematyczny podczas pipetowania objętości 1000 μl nie większy niż 0,6 %</t>
  </si>
  <si>
    <t>Pakiet 7 - Akcesoria laboraoryjne</t>
  </si>
  <si>
    <t>Timer / czasomierz / minutnik / stoper</t>
  </si>
  <si>
    <t>Statyw magnetyczny na 16 probówek Eppendorfa</t>
  </si>
  <si>
    <t>Rękawice ochronne przed zimnem</t>
  </si>
  <si>
    <t>Rękawice ochronne przed wysoką temperaturą</t>
  </si>
  <si>
    <t>Pojemnik do lodu z pokrywką</t>
  </si>
  <si>
    <t xml:space="preserve">Karuzle na pipety (stojaki na pipety)  </t>
  </si>
  <si>
    <t>Nóż z ostrzem łamanym + komplet ostrza zapasowych</t>
  </si>
  <si>
    <t>Metalowa szpatułka do dzielenia i nakładnia próbek</t>
  </si>
  <si>
    <t>Dozownik na folię o szer. 60 cm</t>
  </si>
  <si>
    <t>Pojemniki transportowe i magazynowe</t>
  </si>
  <si>
    <t>Pudełka do przechowywania próbek 2"</t>
  </si>
  <si>
    <t>Pudełka membranowe</t>
  </si>
  <si>
    <t>Statyw na próbówki z magnesem</t>
  </si>
  <si>
    <t>Jednokanałowy, możliwość mocowania za pomocą magnesu, zakres pomiaru:  do 99 minut i 59 sekund, nastawiany co 1 sekundę,_x000D_
sygnał dźwiękowy po skończeniu odliczania, przyciski: M, S, START/STOP</t>
  </si>
  <si>
    <t>Nożyk z ostrzem łamanym do cięcia kartonu i folii. Szerokość ostrza min 9 mm, grubość ostrza min. 0,45 mm; materiał ostrza: stal,wbudowany łamacz ostrza, miękki uchwyt wykonany z elastomeru termoplastycznego, w zestawie 5 x ostrze</t>
  </si>
  <si>
    <t>Metalowa szpatułka, wykonana ze stali nierdzewnej, uchwyt długopisowy, długość 17 cm +/- 2 cm, dwustronna</t>
  </si>
  <si>
    <t>Dozownik na folię o szer. 60 cm, metalowy, można go postawić na blacie lub zawiesić na ścianie. Wyposażony w z mechanizm tnący.</t>
  </si>
  <si>
    <t>Wykonany z przezroczystego polipropylenu. Szer. x gł. x wys. zewn.: 305x210x135 mm</t>
  </si>
  <si>
    <t>Wykonany z przezroczystego polipropylenu. Szer. x gł. x wys. zewn.: 210x140x100 mm</t>
  </si>
  <si>
    <t>2" (50 mm) pudełka do przechowywania pojedynczego podłoża, okrągłe; Materiał: Naturalny polipropylen</t>
  </si>
  <si>
    <t>Membranowe pudełka do przechowywania, kwadratowe, Wymiary zewnętrzne: 39 x 39 x 17.8 mm (wysokość)</t>
  </si>
  <si>
    <t>Stojak z magnesami o wysokiej sile przyciągania służący do szybkiej magnetycznej separacji  kulek magnetycznych z zawiesiny. Nadaje się do 16 szt. mikroprobówek wirówkowych 1,5 ml lub 2 szt. falkonów 15 ml. </t>
  </si>
  <si>
    <t xml:space="preserve">Statyw do oddzielenia kulek magnetycznych od supernatantu.
Można prowadzić rozdzielanie w 16 x 1.5 ml probówkach lub 2 x 15 ml falkonach. </t>
  </si>
  <si>
    <t>1 op</t>
  </si>
  <si>
    <t>1 op (25 szt)</t>
  </si>
  <si>
    <t>1 op (12 szt)</t>
  </si>
  <si>
    <t>Pakiet 8 - Pipetor automatyczny</t>
  </si>
  <si>
    <t>Pipetor do pipet szklanych i z tworzywa sztucznego</t>
  </si>
  <si>
    <t xml:space="preserve">Pipetor elektryczny + ładowarka </t>
  </si>
  <si>
    <t>Przyrząd do pipetowania do pipet szklanych i z tworzywa sztucznego od 0,1 do 200 ml; ciężar ok. 180-200 g; temperatura pracy i ładowania +10⁰C do + 35⁰C; prędkość pipetowania – min. 45 ml w 10 sekund; min. 7 godzin ciągłego pipetowania pipetą o pojemności 10 ml bez ładowania; dwa przyciski służące do regulacji prędkości pipetowania, możliwość zmiany prędkości pracy silnika</t>
  </si>
  <si>
    <t xml:space="preserve">ładowanie akumulatorowe; wyświetlany poziom naładowania baterii na wyświetlaczu LED; możliwość nadania siły ssącej, odpowiedni dla wszystkich pipet o objętości od 0,1 do 200 ml. Zestaw  z ładowarką. </t>
  </si>
  <si>
    <t>Pakiet 9 - Wytrząsarki</t>
  </si>
  <si>
    <t>Wytrząsarka typu wortex</t>
  </si>
  <si>
    <t>Wytrząsarka do probówek typu Vortex</t>
  </si>
  <si>
    <t>Pakiet 10 - Akcesoria do mikobiologii</t>
  </si>
  <si>
    <t>Komora do zliczania</t>
  </si>
  <si>
    <t>Manualny liczniki kolonii</t>
  </si>
  <si>
    <t>Komora służaca do liczenia komórek Thoma/ z ciemnymi linami i zaciskiem,  wykonana ze szkła optycznego z wygrawerowaną siatką zliczeniową.</t>
  </si>
  <si>
    <t>Licznik ogniw stalowych umożliwiający mechaniczne zliczanie od 0 do 9999.
Dźwignia palcowa.</t>
  </si>
  <si>
    <t>Pakiet 11 - Drukarki do etykiet</t>
  </si>
  <si>
    <t>Maszyna do robienia etykiet laboratoryjnych</t>
  </si>
  <si>
    <t>Drukarka do etykiet</t>
  </si>
  <si>
    <t>Taśma do drukarki etykiet</t>
  </si>
  <si>
    <t>Taśma 9mm x 7m; kolor nadruku czarny/ kolor taśmy biały, wodooporna</t>
  </si>
  <si>
    <t>Pakiet 12 - Lampy i świetlówki</t>
  </si>
  <si>
    <t>lampa grzewcza</t>
  </si>
  <si>
    <t>żarówka grzewcza</t>
  </si>
  <si>
    <t>Lampa UV 25W</t>
  </si>
  <si>
    <t>lampa grzewcza do żarówek grzewczych
- maksymalna moc 200W,
- długość kabla 150cm,
- wymiary śr. 5 cm x 11 cm,
- klips umożliwiający zamontowanie na klatce,
- regulator napięcia do podnoszenia i obniżania temperatury,
- ramię gięte umożliwiające skierowanie światła w dowolnym kierunku,
- wykonane ze stali nierdzewnej,
- ceramiczny gwint,</t>
  </si>
  <si>
    <t>żarówka grzewcza o mocy min.50W max.200W, standardowy gwint E27</t>
  </si>
  <si>
    <t>Pakiet 13 - Mikroskopy</t>
  </si>
  <si>
    <t>Stereomikroskop dla początkujących</t>
  </si>
  <si>
    <t>Podświetlenie mikroskopowe</t>
  </si>
  <si>
    <t xml:space="preserve">Głowica: lornetka, nachylona pod kątem 45 °, stała. Okulary: WF 10x / 20. Obiektywy: 2x - 4x do wyboru. Odległość robocza: 57 mm. Stojak: filar z ostrością. Oświetlacz: 1 W LED; Transmisja: 1 W LED; Regulacja jasności pokrętła. Powiększenie: 20x, 40x. Oświetlenie: Światło padające i przechodzące. System optyczny Greenough. Typ lampy: LED 1W. Regulacja jasności. Czynnik pola widzenia: 20. Rodzaj konstrukcji: Binokular. </t>
  </si>
  <si>
    <t>Pakiet 14 - Termohigrometry</t>
  </si>
  <si>
    <t>termohigrometr</t>
  </si>
  <si>
    <t>termohigrometr wzorcowany</t>
  </si>
  <si>
    <t>Pakiet 15 - Węże, złączki, itd.</t>
  </si>
  <si>
    <t>Trójnik wtykowy T do węża 8</t>
  </si>
  <si>
    <t>Złączka wtykowa prosta przelotowa do węża 8</t>
  </si>
  <si>
    <t>Złączka wtykowa prosta przelotowa do węża 8-6</t>
  </si>
  <si>
    <t>Węże kalibrowane z poliamidu</t>
  </si>
  <si>
    <t>Kompletne węże spiralne z poliuretanu</t>
  </si>
  <si>
    <t>Pistolety do przedmuchiwania z dyszą 100mm</t>
  </si>
  <si>
    <t xml:space="preserve">Materiał- Mosiądz niklowany, Ciśnienie robocze- - 0,99 bar - +20 bar, </t>
  </si>
  <si>
    <t xml:space="preserve">Ciśnienie robocze- 15 bar, Dysza- zagięta, Przyłącze- Króciec NW 7,2 mosiężny, G 1/4, </t>
  </si>
  <si>
    <t xml:space="preserve">Materiał-mosiądz niklowany, materiał pierścienia zaciskowego-stal nierdzewna AISI 301, Medium-Sprężone powietrze, próżnia, woda lub para wodna, Ciśnienie robocze- - 0,99 bar - +20 bar, </t>
  </si>
  <si>
    <t>Pakiet 16 - Drobny sprzęt laboratoryjny</t>
  </si>
  <si>
    <t>Multimetr</t>
  </si>
  <si>
    <t>Przenośny multimetr 10A ac 600V ac; urządzenie ręczne, mierzące pojemność, napięcie, prąd elektryczny, oporność z diodą oraz mogące sprawdzić ciągłość obwodu. Wyposażone w zabezpieczenie bezpieczników dla zakresów prądu 200 mA i 10 A. 3 1/2-cyfrowy wyświetlacz LCD o przekątnej 0,8 cala. W zestawie zainstalowany akumulator, przewody probiercze, podręcznik użytkownika.</t>
  </si>
  <si>
    <t>Zestaw wkrętaków 4xPŁ + 2xPH</t>
  </si>
  <si>
    <t xml:space="preserve">6-częściowy zestaw izolowanych wkrętaków, 4 płaskie i 2 krzyżakowe. </t>
  </si>
  <si>
    <t>Opalarka</t>
  </si>
  <si>
    <t>Pakiet 17 - Mieszadła magnetyczne</t>
  </si>
  <si>
    <t>Mieszadła magnetyczne</t>
  </si>
  <si>
    <t>Pakiet 18 - Drobny sprzęt do epitaksji</t>
  </si>
  <si>
    <t>Moliblok – holder do podłoży 2’’ ½ segment</t>
  </si>
  <si>
    <t>Część  nr</t>
  </si>
  <si>
    <t>Nazwa części</t>
  </si>
  <si>
    <t>Pakiet 6 - Zestaw pipet automatycznych jednokanałowych</t>
  </si>
  <si>
    <t>Pakiet 7 - Akcesoria laboratoryjne</t>
  </si>
  <si>
    <t>Pakiet 10 - Akcesoria do mikrobiologii</t>
  </si>
  <si>
    <t>Wartość brutto</t>
  </si>
  <si>
    <t>Uniwersalna  drukarka  do użytku między  innymi w autoklawach, ciekłym azocie, zamrażarkach, gorących kąpielach, odporna na chemikalia laboratoryjne. Możliwość drukowania etykiet na fiolki, kodów kreskowych, automatyczna serializacja. Trzywierszowy wyświetlacz LCD.</t>
  </si>
  <si>
    <t>Ręczna drukarka etykiet. Szerokość obsługiwanych taśm: 12mm, 9mm,6mm, biała taśma- czarny nadruk zamiennik. Dotykowe klawisze skrótów pozwalające na włączenie funkcji pogrubienia, kursywy,podkreślenia, zmiany rozmiaru tekstu i drukowania w pionie. Podgląd etykiety przed wydrukowaniem  na  wyświetlaczu LCD. Klawisze szybkiego dostępu do symboli i znaków diakrytycznych (np. ę, ą, ć…), klawiatura typu QWERTY. Wydruk do 2 wierszy na taśmie o szerokości 9mm i 12mm. Do wyboru: 6 rozmiarów czcionek, 8 stylów tekstu, 4 obramowania plus funkcja podkreślenia. Drukarka obsługująca polskie litery i znaki specjalne. Zasilanie przez baterie  AAA  lub zasilacz sieciowy.</t>
  </si>
  <si>
    <t>Świetlówka UV, energooszczędna, można jej używać do tworzenia specjalnych efektów świetlnych, tworzy ciemnoniebieskie światło i podświetla materiały świecące pod wpływem promieni UV. 
Cechy produktu: moc 25 W,  długość 175 mm. 
Dane techniczne: Długość fali 368 nm. Trzonek E27.</t>
  </si>
  <si>
    <t>Rękawice chroniące dłonie i ramiona  w pracy w ultra-zimnych temperaturach do -160°C. Lekkie, oddychające, zapewniające ochronę przed rozpryskami cieczy i temperaturami kriogenicznymi.</t>
  </si>
  <si>
    <t>Bawełniane rękawice ochronne, zapewniające ochronę przed gorącem (dla ciepła kontaktowego do + 250°C), zimnem i przecięciem.</t>
  </si>
  <si>
    <t xml:space="preserve">Pojemnik do lodu o pojemnosci 4 l, z pokrywą, którą   można umieszczać pod kubełkiem lub kontenerem. Pojemnik  wykonany ze sztywnego poliuretanu, zapewniającego odporność potrzebną w przypadku chłodzenia próbek wrażliwych na temperaturę. Do przechowywania między innymi  lodu, zawiesiny lód-sól, itp. Dopasowana pokrywa wyposażona w  przycisk, zapewniająca minimalny poziom odparowywania. </t>
  </si>
  <si>
    <t xml:space="preserve">Pojemnik do lodu o pojemnosci 1 l, z pokrywą, którą   można umieszczać pod kubełkiem lub kontenerem. Pojemnik  wykonany ze sztywnego poliuretanu, zapewniającego odporność potrzebną w przypadku chłodzenia próbek wrażliwych na temperaturę. Do przechowywania między innymi  lodu, zawiesiny lód-sól, itp. Dopasowana pokrywa wyposażona w  przycisk, zapewniająca minimalny poziom odparowywania. </t>
  </si>
  <si>
    <t>statyw na 7 pipet, kompatybilny z pipetami firmy Gilson.  Masywna podstawa wykonana z odpornych chemicznie polipropylenu oraz poliwęglanu. Obracjąca się głowica karuzeli pozwalająca na szybki dostęp do każdej pipety.</t>
  </si>
  <si>
    <t>Podświetlenie mikroskopowe, typ: Podświetlenie na wsporniku elastycznym to oświetlenie LED o mocy 6 W, do użytku z mikroskopem stereo.  Źródła zimnego światła i światła pierścieniowe. Zakres temperatury barwowej wynosi od 5600K do 6300K. Wysoka elastyczność. Wysokiej jakości światło o stałej intensywności.</t>
  </si>
  <si>
    <t>Multi Pipeta jednokanałówa  o zakresie objetości od 1 µL do 10 mL</t>
  </si>
  <si>
    <t>4’’ uchwyt do podłoży do 2’’ ½ segment, molibden, kompatybilny do uchwytów mocujących w systemie -  MBE  -  w komorze wzrostów, w komorze załadowczej (load lock) oraz analitycznej. Odporny na temperatury do 1500 st.C, dostosowany do pracy w ultra wysokiej próżni.</t>
  </si>
  <si>
    <t>Multipipeta jednokanałowa wraz z uchytem oraz stacją doładowującą;  pipeta działa na zasadzie wyporu bezpośredniego; jedno napełnienie końcówki umożliwia dozowanie do 100 razy bez ponownego pobierania, automatycznie rozpoznaje końcówki typu Combitips, posiada wyświetlacz wskazujący dozowaną objętość</t>
  </si>
  <si>
    <t>1 op (3 szt.)</t>
  </si>
  <si>
    <t>Orbita wibracyjna 5 mm, możliwość przełączenie w tryb ciągły bądź automatyczny; Zakres prędkości: do 2500 ob./ min; Sterowanie : analogowe z regulacją prędkośći obrotowej, dodatkowa płytka na probówki o średnincy 20 mm</t>
  </si>
  <si>
    <r>
      <t>miernik do pomiaró</t>
    </r>
    <r>
      <rPr>
        <sz val="11"/>
        <rFont val="Calibri"/>
        <family val="2"/>
        <charset val="238"/>
        <scheme val="minor"/>
      </rPr>
      <t>w względnej wilgotności powietrza i  aktualnej temperatury, równoczesny pomiar temperatury i wilgotności 
rozdzielczość pomiaru  0,01% RH,  0,01°C/F  (2 miejsca po przecinku)
wyświetlacz LCD,  czujnik półprzewodnikowy,
 - urządzenie może pracować w trybie pomiaru bieżących wartości oraz odczytu wartości minimalnych i maksymalnych (funkcja MIN/MAX),
- zasilanie - bateria alkaliczna
- sygnalizacja niskiego stanu baterii
- automatyczenie odcięcie zasilania po 15 min. bezczynności</t>
    </r>
  </si>
  <si>
    <t>Średnica 8x6. Temperatura pracy- -10 °C do +80 °C, Zastosowanie- sprężone powietrze, oleje. Rolka 25 m</t>
  </si>
  <si>
    <t>Średnica  8x5 5m. Materiał- poliuretan (PU) + szybkozłącze i króciec NW7,2 z mosiądzu niklowanego; Temperatura pracy-  -20 °C do +70 °C; Ciśnienie robocze- 10 - 12 bar. 
Długość 5m</t>
  </si>
  <si>
    <t>1 zestaw</t>
  </si>
  <si>
    <t xml:space="preserve"> Silnik o mocy 2000 W , szybkie nagrzewanie do 600 ℃ i 3 regulowane tryby temperatury. W zestawie z nasadką pozwalająca na dokładne skierowanie strumienia gorącego powietrza na opalany przedmiot.</t>
  </si>
  <si>
    <t>L.P.</t>
  </si>
  <si>
    <t>Nazwa pakietu</t>
  </si>
  <si>
    <t xml:space="preserve">Nazwa </t>
  </si>
  <si>
    <t>Opis (opis kryteriów równoważności)</t>
  </si>
  <si>
    <t>Jednostka miary (wielkość op.)</t>
  </si>
  <si>
    <t>Przewidywane ilości</t>
  </si>
  <si>
    <t>wartość jednostkowa netto [PLN]</t>
  </si>
  <si>
    <t>Stawka VAT %</t>
  </si>
  <si>
    <t>Wartość VAT PLN (od wartości jednostkowej netto PLN)</t>
  </si>
  <si>
    <t>Wartość jednostkowa brutto PLN (Wartość jednostkowa netto PLN + Wartość VAT PLN)</t>
  </si>
  <si>
    <t xml:space="preserve">cena brutto (ilość x Wartość jednostkowa brutto PLN) </t>
  </si>
  <si>
    <t>Oferowany produkt (nr katalogowy produktu, producent)</t>
  </si>
  <si>
    <t>Specyfikacja: Analogowy, Moc znamionowa Przerywana, Orbita {metric} 4,9 mm, Zakres prędkości 300   – 2500   obr./min, Środowisko pracy 4°C – 40°C, 20% – 85%RH, bez kondensacji</t>
  </si>
  <si>
    <t xml:space="preserve">Pipety nastawne wyposażone w czteropozycyjny wskaźnik nastawionej objętości. Autoklawowalne w całości. Oddzielny przycisk zrzutu końcówek. Indywidualny protokół kalibracji pipety z numerem seryjnym. Stożkowe zakończenie pipety umożliwiające precyzyjne nałożenie końcówki. Waga pipety nie większa niż 80g. Barwny kod na przycisku pipety lub korpus, ułatwiający dobranie odpowiedniego zakresu końcówki. Kompatybilne z końcówkami innych producentów. Błąd systematyczny podczas pipetowania objętości: 20 μl nie większy niż 8%; 200 μl nie większy niż 1%. Błąd przypadkowy podczas pipetowania objętości: 20 μl  nie większy niż 5%; 200 μl  nie większy niż 0,4%
Gwarancja 24 miesięcy. </t>
  </si>
  <si>
    <r>
      <t xml:space="preserve">Pipeta jednokanałowa, nastawna w przedziale objętości 0,5 - 10 µl, wyposażona w czteropozycyjny wskaźnik nastawionej objętości
Wąski trzonek ułatwiający pobieranie próbek z wąskich naczyń 
Odporne na działane promieni UV
 Autoklawowalne w całości (121°C, 20 min)
Oddzielny przycisk wyrzutnika końcówek
Indywidualny protokół kalibracji pipety z numerem seryjnym
Możliwość rekalibracji
Oddzielne okienko cyfrowe umożliwiające szybkie przestawienie na ciecz inną niż woda i szybki powrót do ustawień fabrycznych
Waga pipety nie większa niż 80g
Barwny kod pipety ułatwiający dobranie odpowiedniego zakresu końcówki 
Zabezpieczenie uniemożliwiające zmianę objętości pipetowania podczas użytkowania pipety
- Błąd systematyczny podczas pipetowania objętości 0,5 μl nie większy niż 8%,  
- Błąd systematyczny podczas pipetowania objętości 10 μl nie większy niż 1%,  
- Błąd przypadkowy podczas pipetowania objętości 0,5 μl  nie większy niż 5%
</t>
    </r>
    <r>
      <rPr>
        <sz val="11"/>
        <rFont val="Calibri"/>
        <family val="2"/>
        <charset val="238"/>
        <scheme val="minor"/>
      </rPr>
      <t>- Błąd przypadkowy podczas pipetowania objętości 10 μl  nie większy niż 0,4%
W zestawie z: uchwyem półkowym, 2 znacznikami identyfikacyjnymi, smarem silikonowym do pipet, instrukcją obsługi.
Gwarancja 36 miesięcy</t>
    </r>
  </si>
  <si>
    <t>Pipeta jednokanałowa, nastawna w przedziale objętości 10 - 100 ul,  wyposażona w czteropozycyjny wskaźnik nastawionej objętości
Wąski trzonek ułatwiający pobieranie próbek z wąskich naczyń 
Odporne na działane promieni UV
 Autoklawowalne w całości (121°C, 20 min)
Oddzielny przycisk wyrzutnika końcówek
Indywidualny protokół kalibracji pipety z numerem seryjnym
Możliwość rekalibracji
Oddzielne okienko cyfrowe umożliwiające szybkie przestawienie na ciecz inną niż woda i szybki powrót do ustawień fabrycznych
Waga pipety nie większa niż 80g
Barwny kod pipety ułatwiający dobranie odpowiedniego zakresu końcówki 
Zabezpieczenie uniemożliwiające zmianę objętości pipetowania podczas użytkowania pipety
- Błąd systematyczny podczas pipetowania objętości 10 μl nie większy niż 3%,  
- Błąd systematyczny podczas pipetowania objętości 100 μl nie większy niż 0,8%,  
- Błąd przypadkowy podczas pipetowania objętości 10 μl  nie większy niż 1%
- Błąd przypadkowy podczas pipetowania objętości 100 μl  nie większy niż 0,2%.
W zestawie z: uchwyem półkowym, 2 znacznikami identyfikacyjnymi, smarem silikonowym do pipet, instrukcją obsługi.
Gwarancja 36 miesięcy</t>
  </si>
  <si>
    <r>
      <t>Pipeta jednokanałowa, nastawna w przedziale objętości 2 - 20 µl, wyposażona w czteropozycyjny wskaźnik nastawionej objętości
Wąski trzonek ułatwiający pobieranie próbek z wąskich naczyń 
Odporne na działane promieni UV
 Autoklawowalne w całości (121°C, 20 min)
Oddzielny przycisk wyrzutnika końcówek
Indywidualny protokół kalibracji pipety z numerem seryjnym
Możliwość rekalibracji
Oddzielne okienko cyfrowe umożliwiające szybkie przestawienie na ciecz inną niż woda i szybki powrót do ustawień fabrycznych
Waga pipety nie większa niż 80g
Barwny kod pipety ułatwiający dobranie odpowiedniego zakresu końcówki 
Zabezpieczenie uniemożliwiające zmianę objętości pipetowania podczas użytkowania pipety
W zestawie z:</t>
    </r>
    <r>
      <rPr>
        <sz val="11"/>
        <color rgb="FFFF0000"/>
        <rFont val="Calibri"/>
        <family val="2"/>
        <charset val="238"/>
        <scheme val="minor"/>
      </rPr>
      <t xml:space="preserve"> </t>
    </r>
    <r>
      <rPr>
        <sz val="11"/>
        <rFont val="Calibri"/>
        <family val="2"/>
        <charset val="238"/>
        <scheme val="minor"/>
      </rPr>
      <t>uchwyem półkowym, 2 znacznikami identyfikacyjnymi, smarem silikonowym do pipet, instrukcją obsługi.
Gwarancja 36 miesięcy</t>
    </r>
  </si>
  <si>
    <t xml:space="preserve">  Pipeta jednokanałowa, nastawna w przedziale objętości 20 - 200 µl, wyposażona w czteropozycyjny wskaźnik nastawionej objętości
Wąski trzonek ułatwiający pobieranie próbek z wąskich naczyń 
Odporne na działane promieni UV
 Autoklawowalne w całości (121°C, 20 min)
Oddzielny przycisk wyrzutnika końcówek
Indywidualny protokół kalibracji pipety z numerem seryjnym
Możliwość rekalibracji
Oddzielne okienko cyfrowe umożliwiające szybkie przestawienie na ciecz inną niż woda i szybki powrót do ustawień fabrycznych
Waga pipety nie większa niż 80g
Barwny kod na przycisku pipety ułatwiający dobranie odpowiedniego zakresu końcówki.
 W zestawie z: uchwytem półkowym, 2 znacznikami identyfikacyjnymi, smarem silikonowym do pipet, instrukcją obsługi.
Gwarancja 36 miesięcy
</t>
  </si>
  <si>
    <r>
      <t xml:space="preserve">Pipeta jednokanałowa, nastawna w przedziale objetości 0,1-2,5 µl, wyposażona w czteropozycyjny wskaźnik nastawionej objętości
Wąski trzonek ułatwiający pobieranie próbek z wąskich naczyń 
Odporne na działane promieni UV
 Autoklawowalne w całości (121°C, 20 min)
Oddzielny przycisk wyrzutnika końcówek
Indywidualny protokół kalibracji pipety z numerem seryjnym
Możliwość rekalibracji
Oddzielne okienko cyfrowe umożliwiające szybkie przestawienie na ciecz inną niż woda i szybki powrót do ustawień fabrycznych
Waga pipety nie większa niż 80g
Barwny kod pipety ułatwiający dobranie odpowiedniego zakresu końcówki 
Zabezpieczenie uniemożliwiające zmianę objętości pipetowania podczas użytkowania pipety
 W zestawie z: </t>
    </r>
    <r>
      <rPr>
        <sz val="11"/>
        <rFont val="Calibri"/>
        <family val="2"/>
        <charset val="238"/>
        <scheme val="minor"/>
      </rPr>
      <t>uchwytem półkowym, 2 znacznikami identyfikacyjnymi, smarem silikonowym do pipet, instrukcją obsługi.
Gwarancja 36 miesięcy</t>
    </r>
  </si>
  <si>
    <r>
      <t xml:space="preserve"> Pipeta jednokanałowa, nastawna w przedziale objętości 500-5000 µl, wyposażona w czteropozycyjny wskaźnik nastawionej objętości
Wąski trzonek ułatwiający pobieranie próbek z wąskich naczyń 
Odporne na działane promieni UV
 Autoklawowalne w całości (121°C, 20 min)
Oddzielny przycisk wyrzutnika końcówek
Indywidualny protokół kalibracji pipety z numerem seryjnym
Możliwość rekalibracji
Oddzielne okienko cyfrowe umożliwiające szybkie przestawienie na ciecz inną niż woda i szybki powrót do ustawień fabrycznych
Waga pipety nie większa niż 80g
Barwny kod pipety ułatwiający dobranie odpowiedniego zakresu końcówki 
Zabezpieczenie uniemożliwiające zmianę objętości pipetowania podczas użytkowania pipety 
W zestawie z:</t>
    </r>
    <r>
      <rPr>
        <sz val="11"/>
        <color rgb="FFFF0000"/>
        <rFont val="Calibri"/>
        <family val="2"/>
        <charset val="238"/>
        <scheme val="minor"/>
      </rPr>
      <t xml:space="preserve"> </t>
    </r>
    <r>
      <rPr>
        <sz val="11"/>
        <rFont val="Calibri"/>
        <family val="2"/>
        <charset val="238"/>
        <scheme val="minor"/>
      </rPr>
      <t>uchwytem półkowym, 2 znacznikami identyfikacyjnymi, smarem silikonowym do pipet, instrukcją obsługi.
Gwarancja 36 miesięcy</t>
    </r>
  </si>
  <si>
    <t>Pipety nastawne wyposażone w czteropozycyjny wskaźnik nastawionej objętości. Autoklawowalne w całości. Oddzielny przycisk zrzutu końcówek. Indywidualny protokół kalibracji pipety z numerem seryjnym. Stożkowe zakończenie pipety umożliwiające precyzyjne nałożenie końcówki.  Waga pipety nie większa niż 80g. Barwny kod na przycisku pipety lub korpus, ułatwiający dobranie odpowiedniego zakresu końcówki. Kompatybilne z końcówkami innych producentów. Błąd systematyczny podczas pipetowania objętości: 10 μl nie większy niż 8%; 100 μl nie większy niż 1%. Błąd przypadkowy podczas pipetowania objętości: 10 μl  nie większy niż 5%; 100 μl  nie większy niż 0,4%
Gwarancja 24 miesięcy.</t>
  </si>
  <si>
    <t>Miernik temperatury i wilgotności z możliwością pracy w trybie pomiaru bieżących wartości oraz odczytu wartości minimalnych i maksymalnych, 
- bezprzewodowy czujnik 
Funkcje:
pomiar temperatury w °C w zakresie: -30°C do 70°C
pomiar wilgotności w % RH w zakresie: 0 do 100 % RH
rozdzielczość: w całym zakresie pomiarowym 0,1
dokładność °C: -/+0,2°C lub lepsza w zakresie pomiarowym 0°C do 70°C, -/+0,3°C w pozostałym zakresie pomiarowym
dokładność pomiaru wilgotności RH -/+ 2%RH w zakresie 0 - 100%
dostęp do wartości maksymalnej i minimalnej (funkcja MIN/MAX)
sygnalizacja niskiego stanu baterii
automatyczenie odcięcie zasilania po 15 min. bezczynności</t>
  </si>
  <si>
    <t>Cyfrowy wyświetlacz ułatwiający regulację parametrów i precyzyjne monitorowanie procesu
Obwód bezpieczeństwa wyłączający  grzanie automatycznie gdy temperatura płyty przekroczy ustawioną temperaturę o 25°C
Cyfrowa regulacja prędkości od 100 do 1400 obr./min z dokładnością 2% i temperatury do 300°C
Możliwość podłączenia opcjonalnego czujnika Pt 1000, zapewniającego precyzyjną kontrolę temperatury, dodatkową ochronę przed przegrzaniem oraz zwiększenie powtarzalności wyników
Niezależny przycisk włączający grzanie zapobiegający przypadkowemu włączeniu tej funkcji; przycisk jest podświetlony w czasie gdy funkcja jest aktywna 
Posiada termoparę kontrolującą temperaturę łazni i statyw.</t>
  </si>
  <si>
    <t xml:space="preserve">Łącznie: </t>
  </si>
  <si>
    <t>Pipeta jednokanałowa, nastawna w przedziale objętości 100 - 1000 ul, wyposażona w czteropozycyjny wskaźnik nastawionej objętości
Wąski trzonek ułatwiający pobieranie próbek z wąskich naczyń 
Odporne na działane promieni UV
 Autoklawowalne w całości (121°C, 20 min)
Oddzielny przycisk wyrzutnika końcówek
Indywidualny protokół kalibracji pipety z numerem seryjnym
Możliwość rekalibracji
Oddzielne okienko cyfrowe umożliwiające szybkie przestawienie na ciecz inną niż woda i szybki powrót do ustawień fabrycznych
Waga pipety nie większa niż 80g
Barwny kod pipety ułatwiający dobranie odpowiedniego zakresu końcówki 
Zabezpieczenie uniemożliwiające zmianę objętości pipetowania podczas użytkowania pipety
Błąd systematyczny podczas pipetowania objętości 100 μl nie większy niż 3%,  
- Błąd systematyczny podczas pipetowania objętości 1000 μl nie większy niż 0,6%,  
- Błąd przypadkowy podczas pipetowania objętości 100 μl  nie większy niż 0,6%.
W zestawie z: uchwytem półkowym, 2 znacznikami identyfikacyjnymi, smarem silikonowym do pipet, instrukcją obsługi.
Gwarancja 36 miesięcy</t>
  </si>
  <si>
    <t>WZORCOWY PRODUCENT</t>
  </si>
  <si>
    <t>WZORCOWY NR KATALOGOWY PRODUCENTA</t>
  </si>
  <si>
    <t>Scienta Omicron GmbH lub równoważny</t>
  </si>
  <si>
    <t>R215594 lub równoważny</t>
  </si>
  <si>
    <t>Łącznie cena oferty na część 4 (Σ poz. 1 ÷ 3)</t>
  </si>
  <si>
    <t>Łącznie cena oferty na część 1 (Σ poz. 1 ÷ 7)</t>
  </si>
  <si>
    <t>Łącznie cena oferty na część 2 (Σ poz. 1 ÷ 5)</t>
  </si>
  <si>
    <t>Łącznie cena oferty na część 3 (Σ poz. 1 ÷ 4)</t>
  </si>
  <si>
    <t>Łącznie cena oferty na część 5 (Σ poz. 1 ÷ 2)</t>
  </si>
  <si>
    <t>Łącznie cena oferty na część 6</t>
  </si>
  <si>
    <t>Łącznie cena oferty na część 7 (Σ poz. 1 ÷ 15)</t>
  </si>
  <si>
    <t>Łącznie cena oferty na część 8 (Σ poz. 1 ÷ 2)</t>
  </si>
  <si>
    <t>Łącznie cena oferty na część 9 (Σ poz. 1 ÷ 2)</t>
  </si>
  <si>
    <t>Łącznie cena oferty na część 10 (Σ poz. 1 ÷ 2)</t>
  </si>
  <si>
    <t>Łącznie cena oferty na część 11 (Σ poz. 1 ÷ 3)</t>
  </si>
  <si>
    <t>Łącznie cena oferty na część 12 (Σ poz. 1 ÷ 3)</t>
  </si>
  <si>
    <t>Łącznie cena oferty na część 13 (Σ poz. 1 ÷ 2)</t>
  </si>
  <si>
    <t>Łącznie cena oferty na część 14 (Σ poz. 1 ÷ 2)</t>
  </si>
  <si>
    <t>Łącznie cena oferty na część 15 (Σ poz. 1 ÷ 6)</t>
  </si>
  <si>
    <t>Łącznie cena oferty na część 16 (Σ poz. 1 ÷ 3)</t>
  </si>
  <si>
    <t>Łącznie cena oferty na część 17</t>
  </si>
  <si>
    <t>Łącznie cena oferty na część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</si>
</sst>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zł-415]_-;\-* #,##0.00\ [$zł-415]_-;_-* &quot;-&quot;??\ [$zł-415]_-;_-@_-"/>
  </numFmts>
  <fonts count="12"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8"/>
      <color theme="1"/>
      <name val="Verdana"/>
      <family val="2"/>
      <charset val="238"/>
    </font>
    <font>
      <sz val="8"/>
      <name val="Verdana"/>
      <family val="2"/>
      <charset val="238"/>
    </font>
    <font>
      <b/>
      <sz val="11"/>
      <color rgb="FF000000"/>
      <name val="Calibri"/>
      <family val="2"/>
      <charset val="238"/>
    </font>
    <font>
      <sz val="11"/>
      <color rgb="FF000000"/>
      <name val="Calibri"/>
      <family val="2"/>
      <charset val="238"/>
    </font>
    <font>
      <sz val="8"/>
      <name val="Calibri"/>
      <family val="2"/>
      <charset val="238"/>
      <scheme val="minor"/>
    </font>
    <font>
      <sz val="11"/>
      <color theme="1"/>
      <name val="Calibri"/>
      <family val="2"/>
      <charset val="238"/>
      <scheme val="minor"/>
    </font>
    <font>
      <sz val="11"/>
      <name val="Calibri"/>
      <family val="2"/>
      <charset val="238"/>
      <scheme val="minor"/>
    </font>
    <font>
      <b/>
      <sz val="11"/>
      <name val="Calibri"/>
      <family val="2"/>
      <charset val="238"/>
      <scheme val="minor"/>
    </font>
    <font>
      <sz val="12"/>
      <color theme="1"/>
      <name val="Calibri"/>
      <family val="2"/>
      <charset val="238"/>
    </font>
  </fonts>
  <fills count="6">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8" fillId="0" borderId="0"/>
    <xf numFmtId="0" fontId="8" fillId="0" borderId="0"/>
  </cellStyleXfs>
  <cellXfs count="38">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xf numFmtId="0" fontId="0" fillId="0" borderId="1" xfId="0" applyFill="1" applyBorder="1" applyAlignment="1">
      <alignment horizontal="center" vertical="center" wrapText="1"/>
    </xf>
    <xf numFmtId="0" fontId="6" fillId="0" borderId="4" xfId="0" applyFont="1" applyBorder="1" applyAlignment="1">
      <alignment horizontal="center" vertical="center"/>
    </xf>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6" fillId="0" borderId="2" xfId="0" applyFont="1" applyBorder="1" applyAlignment="1">
      <alignment horizontal="center" vertical="center"/>
    </xf>
    <xf numFmtId="0" fontId="2" fillId="2" borderId="3" xfId="0" applyFont="1" applyFill="1" applyBorder="1" applyAlignment="1">
      <alignment horizontal="center" vertical="center"/>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0" fillId="3" borderId="1" xfId="0" applyFill="1" applyBorder="1" applyAlignment="1">
      <alignment horizontal="center" vertical="center" wrapText="1"/>
    </xf>
    <xf numFmtId="0" fontId="0" fillId="3" borderId="1" xfId="0" quotePrefix="1" applyFill="1" applyBorder="1" applyAlignment="1">
      <alignment horizontal="center" vertical="center" wrapText="1"/>
    </xf>
    <xf numFmtId="0" fontId="0" fillId="0" borderId="0" xfId="0" applyFill="1" applyAlignment="1">
      <alignment horizontal="center" vertical="center"/>
    </xf>
    <xf numFmtId="0" fontId="10" fillId="4" borderId="1" xfId="1" applyFont="1" applyFill="1" applyBorder="1" applyAlignment="1">
      <alignment horizontal="center" vertical="center" wrapText="1"/>
    </xf>
    <xf numFmtId="0" fontId="2" fillId="0" borderId="0" xfId="0" applyFont="1" applyAlignment="1">
      <alignment horizontal="center" vertical="center" wrapText="1"/>
    </xf>
    <xf numFmtId="0" fontId="10" fillId="4" borderId="1" xfId="2" applyFont="1" applyFill="1" applyBorder="1" applyAlignment="1">
      <alignment horizontal="center" vertical="center" wrapText="1"/>
    </xf>
    <xf numFmtId="0" fontId="6" fillId="5" borderId="2" xfId="0" applyFont="1" applyFill="1" applyBorder="1" applyAlignment="1">
      <alignment horizontal="center" vertical="center" wrapText="1"/>
    </xf>
    <xf numFmtId="0" fontId="11" fillId="0" borderId="10" xfId="0" applyFont="1" applyBorder="1" applyAlignment="1">
      <alignment horizontal="center" vertical="center" wrapText="1"/>
    </xf>
    <xf numFmtId="0" fontId="0" fillId="0" borderId="1" xfId="0" applyBorder="1" applyAlignment="1">
      <alignment wrapText="1"/>
    </xf>
    <xf numFmtId="164" fontId="0" fillId="0" borderId="8" xfId="0" applyNumberFormat="1" applyBorder="1" applyAlignment="1">
      <alignment horizontal="center" vertical="center"/>
    </xf>
    <xf numFmtId="164" fontId="0" fillId="0" borderId="2" xfId="0" applyNumberFormat="1" applyBorder="1" applyAlignment="1">
      <alignment horizontal="center" vertical="center"/>
    </xf>
    <xf numFmtId="164" fontId="0" fillId="0" borderId="3" xfId="0" applyNumberFormat="1" applyBorder="1" applyAlignment="1">
      <alignment horizontal="center" vertical="center"/>
    </xf>
    <xf numFmtId="164" fontId="0" fillId="0" borderId="4" xfId="0" applyNumberFormat="1" applyBorder="1" applyAlignment="1">
      <alignment horizontal="center" vertical="center"/>
    </xf>
    <xf numFmtId="164" fontId="0" fillId="0" borderId="5" xfId="0" applyNumberFormat="1" applyBorder="1" applyAlignment="1">
      <alignment horizontal="center" vertical="center"/>
    </xf>
    <xf numFmtId="164" fontId="0" fillId="0" borderId="9" xfId="0" applyNumberFormat="1" applyBorder="1" applyAlignment="1">
      <alignment horizontal="center" vertical="center"/>
    </xf>
    <xf numFmtId="164" fontId="0" fillId="5" borderId="3" xfId="0" applyNumberFormat="1" applyFill="1" applyBorder="1"/>
    <xf numFmtId="0" fontId="6" fillId="0" borderId="4" xfId="0" applyFont="1" applyBorder="1" applyAlignment="1">
      <alignment horizontal="center" vertic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wrapText="1"/>
    </xf>
  </cellXfs>
  <cellStyles count="3">
    <cellStyle name="Normalny" xfId="0" builtinId="0"/>
    <cellStyle name="Normalny 2 2" xfId="1" xr:uid="{1FFC63DF-1E27-4433-B265-A8BDBC4D9CD0}"/>
    <cellStyle name="Normalny 2 2 9" xfId="2" xr:uid="{79CFA7AE-0D43-40F0-8DDC-268B30C498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A8323-B211-47E4-9254-11FE5DE4520B}">
  <dimension ref="B2:D22"/>
  <sheetViews>
    <sheetView topLeftCell="A4" workbookViewId="0">
      <selection activeCell="I12" sqref="I12"/>
    </sheetView>
  </sheetViews>
  <sheetFormatPr defaultRowHeight="30" customHeight="1" x14ac:dyDescent="0.25"/>
  <cols>
    <col min="3" max="3" width="38.42578125" customWidth="1"/>
    <col min="4" max="4" width="21.5703125" customWidth="1"/>
  </cols>
  <sheetData>
    <row r="2" spans="2:4" ht="30" customHeight="1" thickBot="1" x14ac:dyDescent="0.3"/>
    <row r="3" spans="2:4" ht="30" customHeight="1" thickBot="1" x14ac:dyDescent="0.3">
      <c r="B3" s="12" t="s">
        <v>116</v>
      </c>
      <c r="C3" s="11" t="s">
        <v>117</v>
      </c>
      <c r="D3" s="14" t="s">
        <v>121</v>
      </c>
    </row>
    <row r="4" spans="2:4" ht="30" customHeight="1" thickBot="1" x14ac:dyDescent="0.3">
      <c r="B4" s="13">
        <v>1</v>
      </c>
      <c r="C4" s="15" t="s">
        <v>0</v>
      </c>
      <c r="D4" s="27">
        <f>'Pakiet 1'!K9</f>
        <v>0</v>
      </c>
    </row>
    <row r="5" spans="2:4" ht="30" customHeight="1" thickBot="1" x14ac:dyDescent="0.3">
      <c r="B5" s="10">
        <v>2</v>
      </c>
      <c r="C5" s="16" t="s">
        <v>9</v>
      </c>
      <c r="D5" s="29">
        <f>'Pakiet 2'!K7</f>
        <v>0</v>
      </c>
    </row>
    <row r="6" spans="2:4" ht="30" customHeight="1" thickBot="1" x14ac:dyDescent="0.3">
      <c r="B6" s="10">
        <v>3</v>
      </c>
      <c r="C6" s="16" t="s">
        <v>16</v>
      </c>
      <c r="D6" s="29">
        <f>'Pakiet 3'!K6</f>
        <v>0</v>
      </c>
    </row>
    <row r="7" spans="2:4" ht="30" customHeight="1" thickBot="1" x14ac:dyDescent="0.3">
      <c r="B7" s="10">
        <v>4</v>
      </c>
      <c r="C7" s="16" t="s">
        <v>27</v>
      </c>
      <c r="D7" s="31">
        <f>'Pakiet 4'!K5</f>
        <v>0</v>
      </c>
    </row>
    <row r="8" spans="2:4" ht="30" customHeight="1" thickBot="1" x14ac:dyDescent="0.3">
      <c r="B8" s="10">
        <v>5</v>
      </c>
      <c r="C8" s="34" t="s">
        <v>32</v>
      </c>
      <c r="D8" s="29">
        <f>'Pakiet 5'!K4</f>
        <v>0</v>
      </c>
    </row>
    <row r="9" spans="2:4" ht="30" customHeight="1" thickBot="1" x14ac:dyDescent="0.3">
      <c r="B9" s="10">
        <v>6</v>
      </c>
      <c r="C9" s="34" t="s">
        <v>118</v>
      </c>
      <c r="D9" s="29">
        <f>'Pakiet 6'!K3</f>
        <v>0</v>
      </c>
    </row>
    <row r="10" spans="2:4" ht="30" customHeight="1" thickBot="1" x14ac:dyDescent="0.3">
      <c r="B10" s="10">
        <v>7</v>
      </c>
      <c r="C10" s="34" t="s">
        <v>119</v>
      </c>
      <c r="D10" s="29">
        <f>'Pakiet 7'!K17</f>
        <v>0</v>
      </c>
    </row>
    <row r="11" spans="2:4" ht="30" customHeight="1" thickBot="1" x14ac:dyDescent="0.3">
      <c r="B11" s="10">
        <v>8</v>
      </c>
      <c r="C11" s="34" t="s">
        <v>65</v>
      </c>
      <c r="D11" s="29">
        <f>'Pakiet 8'!K4</f>
        <v>0</v>
      </c>
    </row>
    <row r="12" spans="2:4" ht="30" customHeight="1" thickBot="1" x14ac:dyDescent="0.3">
      <c r="B12" s="10">
        <v>9</v>
      </c>
      <c r="C12" s="34" t="s">
        <v>70</v>
      </c>
      <c r="D12" s="29">
        <f>'Pakiet 9'!K4</f>
        <v>0</v>
      </c>
    </row>
    <row r="13" spans="2:4" ht="30" customHeight="1" thickBot="1" x14ac:dyDescent="0.3">
      <c r="B13" s="10">
        <v>10</v>
      </c>
      <c r="C13" s="34" t="s">
        <v>120</v>
      </c>
      <c r="D13" s="29">
        <f>'Pakiet 10'!K4</f>
        <v>0</v>
      </c>
    </row>
    <row r="14" spans="2:4" ht="30" customHeight="1" thickBot="1" x14ac:dyDescent="0.3">
      <c r="B14" s="10">
        <v>11</v>
      </c>
      <c r="C14" s="17" t="s">
        <v>78</v>
      </c>
      <c r="D14" s="28">
        <f>'Pakiet 11'!K5</f>
        <v>0</v>
      </c>
    </row>
    <row r="15" spans="2:4" ht="30" customHeight="1" thickBot="1" x14ac:dyDescent="0.3">
      <c r="B15" s="10">
        <v>12</v>
      </c>
      <c r="C15" s="17" t="s">
        <v>83</v>
      </c>
      <c r="D15" s="30">
        <f>'Pakiet 12'!K5</f>
        <v>0</v>
      </c>
    </row>
    <row r="16" spans="2:4" ht="30" customHeight="1" thickBot="1" x14ac:dyDescent="0.3">
      <c r="B16" s="10">
        <v>13</v>
      </c>
      <c r="C16" s="17" t="s">
        <v>89</v>
      </c>
      <c r="D16" s="28">
        <f>'Pakiet 13'!K4</f>
        <v>0</v>
      </c>
    </row>
    <row r="17" spans="2:4" ht="30" customHeight="1" thickBot="1" x14ac:dyDescent="0.3">
      <c r="B17" s="10">
        <v>14</v>
      </c>
      <c r="C17" s="17" t="s">
        <v>93</v>
      </c>
      <c r="D17" s="28">
        <f>'Pakiet 14'!K4</f>
        <v>0</v>
      </c>
    </row>
    <row r="18" spans="2:4" ht="30" customHeight="1" thickBot="1" x14ac:dyDescent="0.3">
      <c r="B18" s="10">
        <v>15</v>
      </c>
      <c r="C18" s="17" t="s">
        <v>96</v>
      </c>
      <c r="D18" s="30">
        <f>'Pakiet 15'!K8</f>
        <v>0</v>
      </c>
    </row>
    <row r="19" spans="2:4" ht="30" customHeight="1" thickBot="1" x14ac:dyDescent="0.3">
      <c r="B19" s="10">
        <v>16</v>
      </c>
      <c r="C19" s="17" t="s">
        <v>106</v>
      </c>
      <c r="D19" s="28">
        <f>'Pakiet 16'!K5</f>
        <v>0</v>
      </c>
    </row>
    <row r="20" spans="2:4" ht="30" customHeight="1" thickBot="1" x14ac:dyDescent="0.3">
      <c r="B20" s="10">
        <v>17</v>
      </c>
      <c r="C20" s="16" t="s">
        <v>112</v>
      </c>
      <c r="D20" s="29">
        <f>'Pakiet 17'!K3</f>
        <v>0</v>
      </c>
    </row>
    <row r="21" spans="2:4" ht="30" customHeight="1" thickBot="1" x14ac:dyDescent="0.3">
      <c r="B21" s="10">
        <v>18</v>
      </c>
      <c r="C21" s="34" t="s">
        <v>114</v>
      </c>
      <c r="D21" s="32">
        <f>'Pakiet 18'!L3</f>
        <v>0</v>
      </c>
    </row>
    <row r="22" spans="2:4" ht="30" customHeight="1" thickBot="1" x14ac:dyDescent="0.3">
      <c r="C22" s="24" t="s">
        <v>164</v>
      </c>
      <c r="D22" s="33">
        <f>SUM(D4:D21)</f>
        <v>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14DC2-45E7-47DA-9895-6068D7C8BFB3}">
  <dimension ref="A1:L4"/>
  <sheetViews>
    <sheetView zoomScale="70" zoomScaleNormal="70" workbookViewId="0">
      <selection activeCell="G4" sqref="G4:K4"/>
    </sheetView>
  </sheetViews>
  <sheetFormatPr defaultRowHeight="15" x14ac:dyDescent="0.25"/>
  <cols>
    <col min="1" max="1" width="6.7109375" customWidth="1"/>
    <col min="2" max="2" width="19.140625" customWidth="1"/>
    <col min="3" max="3" width="22" customWidth="1"/>
    <col min="4" max="4" width="80" customWidth="1"/>
    <col min="5" max="5" width="20.42578125" customWidth="1"/>
    <col min="6" max="6" width="14.42578125" customWidth="1"/>
    <col min="7" max="12" width="23.28515625" customWidth="1"/>
  </cols>
  <sheetData>
    <row r="1" spans="1:12" s="22" customFormat="1" ht="60" x14ac:dyDescent="0.25">
      <c r="A1" s="21" t="s">
        <v>141</v>
      </c>
      <c r="B1" s="21" t="s">
        <v>142</v>
      </c>
      <c r="C1" s="21" t="s">
        <v>143</v>
      </c>
      <c r="D1" s="21" t="s">
        <v>144</v>
      </c>
      <c r="E1" s="21" t="s">
        <v>145</v>
      </c>
      <c r="F1" s="21" t="s">
        <v>146</v>
      </c>
      <c r="G1" s="21" t="s">
        <v>147</v>
      </c>
      <c r="H1" s="23" t="s">
        <v>148</v>
      </c>
      <c r="I1" s="23" t="s">
        <v>149</v>
      </c>
      <c r="J1" s="23" t="s">
        <v>150</v>
      </c>
      <c r="K1" s="23" t="s">
        <v>151</v>
      </c>
      <c r="L1" s="21" t="s">
        <v>152</v>
      </c>
    </row>
    <row r="2" spans="1:12" ht="45" x14ac:dyDescent="0.25">
      <c r="A2" s="4">
        <v>1</v>
      </c>
      <c r="B2" s="4" t="s">
        <v>70</v>
      </c>
      <c r="C2" s="4" t="s">
        <v>71</v>
      </c>
      <c r="D2" s="4" t="s">
        <v>153</v>
      </c>
      <c r="E2" s="4" t="s">
        <v>2</v>
      </c>
      <c r="F2" s="4">
        <v>4</v>
      </c>
      <c r="G2" s="4"/>
      <c r="H2" s="4"/>
      <c r="I2" s="4"/>
      <c r="J2" s="4"/>
      <c r="K2" s="4"/>
      <c r="L2" s="8"/>
    </row>
    <row r="3" spans="1:12" ht="45" x14ac:dyDescent="0.25">
      <c r="A3" s="4">
        <v>2</v>
      </c>
      <c r="B3" s="4" t="s">
        <v>70</v>
      </c>
      <c r="C3" s="4" t="s">
        <v>72</v>
      </c>
      <c r="D3" s="9" t="s">
        <v>135</v>
      </c>
      <c r="E3" s="4" t="s">
        <v>2</v>
      </c>
      <c r="F3" s="4">
        <v>2</v>
      </c>
      <c r="G3" s="4"/>
      <c r="H3" s="4"/>
      <c r="I3" s="4"/>
      <c r="J3" s="4"/>
      <c r="K3" s="4"/>
      <c r="L3" s="8"/>
    </row>
    <row r="4" spans="1:12" x14ac:dyDescent="0.25">
      <c r="G4" s="35" t="s">
        <v>178</v>
      </c>
      <c r="H4" s="36"/>
      <c r="I4" s="36"/>
      <c r="J4" s="37"/>
      <c r="K4" s="26"/>
    </row>
  </sheetData>
  <mergeCells count="1">
    <mergeCell ref="G4:J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E2E3F-42F3-4B6C-AE61-E8D1E0603805}">
  <dimension ref="A1:L4"/>
  <sheetViews>
    <sheetView zoomScale="70" zoomScaleNormal="70" workbookViewId="0">
      <selection activeCell="G4" sqref="G4:K4"/>
    </sheetView>
  </sheetViews>
  <sheetFormatPr defaultRowHeight="15" x14ac:dyDescent="0.25"/>
  <cols>
    <col min="1" max="1" width="6.7109375" customWidth="1"/>
    <col min="2" max="2" width="19.140625" customWidth="1"/>
    <col min="3" max="3" width="22" customWidth="1"/>
    <col min="4" max="4" width="80" customWidth="1"/>
    <col min="5" max="5" width="15.5703125" customWidth="1"/>
    <col min="6" max="6" width="14" customWidth="1"/>
    <col min="7" max="9" width="18.42578125" customWidth="1"/>
    <col min="10" max="10" width="19.85546875" customWidth="1"/>
    <col min="11" max="12" width="18.42578125" customWidth="1"/>
  </cols>
  <sheetData>
    <row r="1" spans="1:12" s="22" customFormat="1" ht="90" x14ac:dyDescent="0.25">
      <c r="A1" s="21" t="s">
        <v>141</v>
      </c>
      <c r="B1" s="21" t="s">
        <v>142</v>
      </c>
      <c r="C1" s="21" t="s">
        <v>143</v>
      </c>
      <c r="D1" s="21" t="s">
        <v>144</v>
      </c>
      <c r="E1" s="21" t="s">
        <v>145</v>
      </c>
      <c r="F1" s="21" t="s">
        <v>146</v>
      </c>
      <c r="G1" s="21" t="s">
        <v>147</v>
      </c>
      <c r="H1" s="23" t="s">
        <v>148</v>
      </c>
      <c r="I1" s="23" t="s">
        <v>149</v>
      </c>
      <c r="J1" s="23" t="s">
        <v>150</v>
      </c>
      <c r="K1" s="23" t="s">
        <v>151</v>
      </c>
      <c r="L1" s="21" t="s">
        <v>152</v>
      </c>
    </row>
    <row r="2" spans="1:12" ht="45" x14ac:dyDescent="0.25">
      <c r="A2" s="4">
        <v>1</v>
      </c>
      <c r="B2" s="4" t="s">
        <v>73</v>
      </c>
      <c r="C2" s="4" t="s">
        <v>74</v>
      </c>
      <c r="D2" s="9" t="s">
        <v>76</v>
      </c>
      <c r="E2" s="5" t="s">
        <v>19</v>
      </c>
      <c r="F2" s="5">
        <v>1</v>
      </c>
      <c r="G2" s="8"/>
      <c r="H2" s="8"/>
      <c r="I2" s="8"/>
      <c r="J2" s="8"/>
      <c r="K2" s="8"/>
      <c r="L2" s="8"/>
    </row>
    <row r="3" spans="1:12" ht="45" x14ac:dyDescent="0.25">
      <c r="A3" s="4">
        <v>2</v>
      </c>
      <c r="B3" s="4" t="s">
        <v>73</v>
      </c>
      <c r="C3" s="4" t="s">
        <v>75</v>
      </c>
      <c r="D3" s="4" t="s">
        <v>77</v>
      </c>
      <c r="E3" s="5" t="s">
        <v>19</v>
      </c>
      <c r="F3" s="5">
        <v>1</v>
      </c>
      <c r="G3" s="8"/>
      <c r="H3" s="8"/>
      <c r="I3" s="8"/>
      <c r="J3" s="8"/>
      <c r="K3" s="8"/>
      <c r="L3" s="8"/>
    </row>
    <row r="4" spans="1:12" x14ac:dyDescent="0.25">
      <c r="G4" s="35" t="s">
        <v>179</v>
      </c>
      <c r="H4" s="36"/>
      <c r="I4" s="36"/>
      <c r="J4" s="37"/>
      <c r="K4" s="26"/>
    </row>
  </sheetData>
  <mergeCells count="1">
    <mergeCell ref="G4:J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A496D-73A2-45C4-97AC-EFD9FB9E1843}">
  <dimension ref="A1:L5"/>
  <sheetViews>
    <sheetView zoomScale="70" zoomScaleNormal="70" workbookViewId="0">
      <selection activeCell="G5" sqref="G5:K5"/>
    </sheetView>
  </sheetViews>
  <sheetFormatPr defaultRowHeight="15" x14ac:dyDescent="0.25"/>
  <cols>
    <col min="1" max="1" width="6.7109375" customWidth="1"/>
    <col min="2" max="2" width="19.140625" customWidth="1"/>
    <col min="3" max="3" width="22" customWidth="1"/>
    <col min="4" max="4" width="80" customWidth="1"/>
    <col min="5" max="5" width="16.7109375" customWidth="1"/>
    <col min="6" max="6" width="13.85546875" customWidth="1"/>
    <col min="7" max="12" width="21" customWidth="1"/>
  </cols>
  <sheetData>
    <row r="1" spans="1:12" s="22" customFormat="1" ht="75" x14ac:dyDescent="0.25">
      <c r="A1" s="21" t="s">
        <v>141</v>
      </c>
      <c r="B1" s="21" t="s">
        <v>142</v>
      </c>
      <c r="C1" s="21" t="s">
        <v>143</v>
      </c>
      <c r="D1" s="21" t="s">
        <v>144</v>
      </c>
      <c r="E1" s="21" t="s">
        <v>145</v>
      </c>
      <c r="F1" s="21" t="s">
        <v>146</v>
      </c>
      <c r="G1" s="21" t="s">
        <v>147</v>
      </c>
      <c r="H1" s="23" t="s">
        <v>148</v>
      </c>
      <c r="I1" s="23" t="s">
        <v>149</v>
      </c>
      <c r="J1" s="23" t="s">
        <v>150</v>
      </c>
      <c r="K1" s="23" t="s">
        <v>151</v>
      </c>
      <c r="L1" s="21" t="s">
        <v>152</v>
      </c>
    </row>
    <row r="2" spans="1:12" ht="60" x14ac:dyDescent="0.25">
      <c r="A2" s="4">
        <v>1</v>
      </c>
      <c r="B2" s="4" t="s">
        <v>78</v>
      </c>
      <c r="C2" s="4" t="s">
        <v>79</v>
      </c>
      <c r="D2" s="9" t="s">
        <v>122</v>
      </c>
      <c r="E2" s="4" t="s">
        <v>2</v>
      </c>
      <c r="F2" s="4">
        <v>1</v>
      </c>
      <c r="G2" s="4"/>
      <c r="H2" s="4"/>
      <c r="I2" s="4"/>
      <c r="J2" s="4"/>
      <c r="K2" s="4"/>
      <c r="L2" s="8"/>
    </row>
    <row r="3" spans="1:12" ht="135" x14ac:dyDescent="0.25">
      <c r="A3" s="4">
        <v>2</v>
      </c>
      <c r="B3" s="4" t="s">
        <v>78</v>
      </c>
      <c r="C3" s="4" t="s">
        <v>80</v>
      </c>
      <c r="D3" s="9" t="s">
        <v>123</v>
      </c>
      <c r="E3" s="4" t="s">
        <v>19</v>
      </c>
      <c r="F3" s="4">
        <v>2</v>
      </c>
      <c r="G3" s="4"/>
      <c r="H3" s="4"/>
      <c r="I3" s="4"/>
      <c r="J3" s="4"/>
      <c r="K3" s="4"/>
      <c r="L3" s="8"/>
    </row>
    <row r="4" spans="1:12" ht="30" x14ac:dyDescent="0.25">
      <c r="A4" s="4">
        <v>3</v>
      </c>
      <c r="B4" s="4" t="s">
        <v>78</v>
      </c>
      <c r="C4" s="4" t="s">
        <v>81</v>
      </c>
      <c r="D4" s="4" t="s">
        <v>82</v>
      </c>
      <c r="E4" s="4" t="s">
        <v>2</v>
      </c>
      <c r="F4" s="4">
        <v>3</v>
      </c>
      <c r="G4" s="4"/>
      <c r="H4" s="4"/>
      <c r="I4" s="4"/>
      <c r="J4" s="4"/>
      <c r="K4" s="4"/>
      <c r="L4" s="8"/>
    </row>
    <row r="5" spans="1:12" x14ac:dyDescent="0.25">
      <c r="G5" s="35" t="s">
        <v>180</v>
      </c>
      <c r="H5" s="36"/>
      <c r="I5" s="36"/>
      <c r="J5" s="37"/>
      <c r="K5" s="26"/>
    </row>
  </sheetData>
  <mergeCells count="1">
    <mergeCell ref="G5:J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4B5B4-12EB-4D5E-9A5E-FE98E999F943}">
  <dimension ref="A1:L5"/>
  <sheetViews>
    <sheetView zoomScale="70" zoomScaleNormal="70" workbookViewId="0">
      <selection activeCell="G5" sqref="G5:K5"/>
    </sheetView>
  </sheetViews>
  <sheetFormatPr defaultRowHeight="15" x14ac:dyDescent="0.25"/>
  <cols>
    <col min="1" max="1" width="6.7109375" customWidth="1"/>
    <col min="2" max="2" width="19.140625" customWidth="1"/>
    <col min="3" max="3" width="22" customWidth="1"/>
    <col min="4" max="4" width="80" customWidth="1"/>
    <col min="5" max="5" width="17.85546875" customWidth="1"/>
    <col min="6" max="6" width="13.28515625" customWidth="1"/>
    <col min="7" max="12" width="19.140625" customWidth="1"/>
  </cols>
  <sheetData>
    <row r="1" spans="1:12" s="22" customFormat="1" ht="90" x14ac:dyDescent="0.25">
      <c r="A1" s="21" t="s">
        <v>141</v>
      </c>
      <c r="B1" s="21" t="s">
        <v>142</v>
      </c>
      <c r="C1" s="21" t="s">
        <v>143</v>
      </c>
      <c r="D1" s="21" t="s">
        <v>144</v>
      </c>
      <c r="E1" s="21" t="s">
        <v>145</v>
      </c>
      <c r="F1" s="21" t="s">
        <v>146</v>
      </c>
      <c r="G1" s="21" t="s">
        <v>147</v>
      </c>
      <c r="H1" s="23" t="s">
        <v>148</v>
      </c>
      <c r="I1" s="23" t="s">
        <v>149</v>
      </c>
      <c r="J1" s="23" t="s">
        <v>150</v>
      </c>
      <c r="K1" s="23" t="s">
        <v>151</v>
      </c>
      <c r="L1" s="21" t="s">
        <v>152</v>
      </c>
    </row>
    <row r="2" spans="1:12" ht="135" x14ac:dyDescent="0.25">
      <c r="A2" s="4">
        <v>1</v>
      </c>
      <c r="B2" s="4" t="s">
        <v>83</v>
      </c>
      <c r="C2" s="4" t="s">
        <v>84</v>
      </c>
      <c r="D2" s="4" t="s">
        <v>87</v>
      </c>
      <c r="E2" s="5" t="s">
        <v>2</v>
      </c>
      <c r="F2" s="5">
        <v>2</v>
      </c>
      <c r="G2" s="5"/>
      <c r="H2" s="5"/>
      <c r="I2" s="5"/>
      <c r="J2" s="5"/>
      <c r="K2" s="5"/>
      <c r="L2" s="8"/>
    </row>
    <row r="3" spans="1:12" ht="30" x14ac:dyDescent="0.25">
      <c r="A3" s="4">
        <v>2</v>
      </c>
      <c r="B3" s="4" t="s">
        <v>83</v>
      </c>
      <c r="C3" s="4" t="s">
        <v>85</v>
      </c>
      <c r="D3" s="4" t="s">
        <v>88</v>
      </c>
      <c r="E3" s="5" t="s">
        <v>2</v>
      </c>
      <c r="F3" s="5">
        <v>2</v>
      </c>
      <c r="G3" s="5"/>
      <c r="H3" s="5"/>
      <c r="I3" s="5"/>
      <c r="J3" s="5"/>
      <c r="K3" s="5"/>
      <c r="L3" s="8"/>
    </row>
    <row r="4" spans="1:12" ht="75" x14ac:dyDescent="0.25">
      <c r="A4" s="4">
        <v>3</v>
      </c>
      <c r="B4" s="4" t="s">
        <v>83</v>
      </c>
      <c r="C4" s="4" t="s">
        <v>86</v>
      </c>
      <c r="D4" s="9" t="s">
        <v>124</v>
      </c>
      <c r="E4" s="5" t="s">
        <v>19</v>
      </c>
      <c r="F4" s="5">
        <v>1</v>
      </c>
      <c r="G4" s="5"/>
      <c r="H4" s="5"/>
      <c r="I4" s="5"/>
      <c r="J4" s="5"/>
      <c r="K4" s="5"/>
      <c r="L4" s="8"/>
    </row>
    <row r="5" spans="1:12" x14ac:dyDescent="0.25">
      <c r="G5" s="35" t="s">
        <v>181</v>
      </c>
      <c r="H5" s="36"/>
      <c r="I5" s="36"/>
      <c r="J5" s="37"/>
      <c r="K5" s="26"/>
    </row>
  </sheetData>
  <mergeCells count="1">
    <mergeCell ref="G5:J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70028-814E-4050-845B-6029F7E03EAD}">
  <dimension ref="A1:L4"/>
  <sheetViews>
    <sheetView zoomScale="70" zoomScaleNormal="70" workbookViewId="0">
      <selection activeCell="G4" sqref="G4:K4"/>
    </sheetView>
  </sheetViews>
  <sheetFormatPr defaultRowHeight="15" x14ac:dyDescent="0.25"/>
  <cols>
    <col min="1" max="1" width="6.7109375" customWidth="1"/>
    <col min="2" max="2" width="19.140625" customWidth="1"/>
    <col min="3" max="3" width="22" customWidth="1"/>
    <col min="4" max="4" width="80" customWidth="1"/>
    <col min="5" max="5" width="21.7109375" customWidth="1"/>
    <col min="6" max="6" width="13.28515625" customWidth="1"/>
    <col min="7" max="12" width="19.7109375" customWidth="1"/>
  </cols>
  <sheetData>
    <row r="1" spans="1:12" s="22" customFormat="1" ht="90" x14ac:dyDescent="0.25">
      <c r="A1" s="21" t="s">
        <v>141</v>
      </c>
      <c r="B1" s="21" t="s">
        <v>142</v>
      </c>
      <c r="C1" s="21" t="s">
        <v>143</v>
      </c>
      <c r="D1" s="21" t="s">
        <v>144</v>
      </c>
      <c r="E1" s="21" t="s">
        <v>145</v>
      </c>
      <c r="F1" s="21" t="s">
        <v>146</v>
      </c>
      <c r="G1" s="21" t="s">
        <v>147</v>
      </c>
      <c r="H1" s="23" t="s">
        <v>148</v>
      </c>
      <c r="I1" s="23" t="s">
        <v>149</v>
      </c>
      <c r="J1" s="23" t="s">
        <v>150</v>
      </c>
      <c r="K1" s="23" t="s">
        <v>151</v>
      </c>
      <c r="L1" s="21" t="s">
        <v>152</v>
      </c>
    </row>
    <row r="2" spans="1:12" ht="75" x14ac:dyDescent="0.25">
      <c r="A2" s="5">
        <v>1</v>
      </c>
      <c r="B2" s="4" t="s">
        <v>89</v>
      </c>
      <c r="C2" s="9" t="s">
        <v>90</v>
      </c>
      <c r="D2" s="4" t="s">
        <v>92</v>
      </c>
      <c r="E2" s="5" t="s">
        <v>2</v>
      </c>
      <c r="F2" s="5">
        <v>1</v>
      </c>
      <c r="G2" s="5"/>
      <c r="H2" s="5"/>
      <c r="I2" s="5"/>
      <c r="J2" s="5"/>
      <c r="K2" s="5"/>
      <c r="L2" s="8"/>
    </row>
    <row r="3" spans="1:12" ht="60" x14ac:dyDescent="0.25">
      <c r="A3" s="5">
        <v>2</v>
      </c>
      <c r="B3" s="4" t="s">
        <v>89</v>
      </c>
      <c r="C3" s="4" t="s">
        <v>91</v>
      </c>
      <c r="D3" s="9" t="s">
        <v>130</v>
      </c>
      <c r="E3" s="5" t="s">
        <v>2</v>
      </c>
      <c r="F3" s="5">
        <v>1</v>
      </c>
      <c r="G3" s="5"/>
      <c r="H3" s="5"/>
      <c r="I3" s="5"/>
      <c r="J3" s="5"/>
      <c r="K3" s="5"/>
      <c r="L3" s="8"/>
    </row>
    <row r="4" spans="1:12" x14ac:dyDescent="0.25">
      <c r="G4" s="35" t="s">
        <v>182</v>
      </c>
      <c r="H4" s="36"/>
      <c r="I4" s="36"/>
      <c r="J4" s="37"/>
      <c r="K4" s="26"/>
    </row>
  </sheetData>
  <mergeCells count="1">
    <mergeCell ref="G4:J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EA580-FAD0-40DF-8E60-A8A65BE4BFD4}">
  <dimension ref="A1:L4"/>
  <sheetViews>
    <sheetView zoomScale="70" zoomScaleNormal="70" workbookViewId="0">
      <selection activeCell="G4" sqref="G4:K4"/>
    </sheetView>
  </sheetViews>
  <sheetFormatPr defaultRowHeight="15" x14ac:dyDescent="0.25"/>
  <cols>
    <col min="1" max="1" width="6.7109375" customWidth="1"/>
    <col min="2" max="2" width="19.140625" customWidth="1"/>
    <col min="3" max="3" width="22" customWidth="1"/>
    <col min="4" max="4" width="80" customWidth="1"/>
    <col min="5" max="5" width="19.85546875" customWidth="1"/>
    <col min="6" max="6" width="13.42578125" customWidth="1"/>
    <col min="7" max="12" width="20.140625" customWidth="1"/>
  </cols>
  <sheetData>
    <row r="1" spans="1:12" s="22" customFormat="1" ht="90" x14ac:dyDescent="0.25">
      <c r="A1" s="21" t="s">
        <v>141</v>
      </c>
      <c r="B1" s="21" t="s">
        <v>142</v>
      </c>
      <c r="C1" s="21" t="s">
        <v>143</v>
      </c>
      <c r="D1" s="21" t="s">
        <v>144</v>
      </c>
      <c r="E1" s="21" t="s">
        <v>145</v>
      </c>
      <c r="F1" s="21" t="s">
        <v>146</v>
      </c>
      <c r="G1" s="21" t="s">
        <v>147</v>
      </c>
      <c r="H1" s="23" t="s">
        <v>148</v>
      </c>
      <c r="I1" s="23" t="s">
        <v>149</v>
      </c>
      <c r="J1" s="23" t="s">
        <v>150</v>
      </c>
      <c r="K1" s="23" t="s">
        <v>151</v>
      </c>
      <c r="L1" s="21" t="s">
        <v>152</v>
      </c>
    </row>
    <row r="2" spans="1:12" ht="147" customHeight="1" x14ac:dyDescent="0.25">
      <c r="A2" s="4">
        <v>1</v>
      </c>
      <c r="B2" s="4" t="s">
        <v>93</v>
      </c>
      <c r="C2" s="4" t="s">
        <v>94</v>
      </c>
      <c r="D2" s="4" t="s">
        <v>136</v>
      </c>
      <c r="E2" s="4" t="s">
        <v>2</v>
      </c>
      <c r="F2" s="4">
        <v>1</v>
      </c>
      <c r="G2" s="4"/>
      <c r="H2" s="4"/>
      <c r="I2" s="4"/>
      <c r="J2" s="4"/>
      <c r="K2" s="4"/>
      <c r="L2" s="8"/>
    </row>
    <row r="3" spans="1:12" ht="195" x14ac:dyDescent="0.25">
      <c r="A3" s="4">
        <v>2</v>
      </c>
      <c r="B3" s="4" t="s">
        <v>93</v>
      </c>
      <c r="C3" s="4" t="s">
        <v>95</v>
      </c>
      <c r="D3" s="4" t="s">
        <v>162</v>
      </c>
      <c r="E3" s="4" t="s">
        <v>2</v>
      </c>
      <c r="F3" s="4">
        <v>1</v>
      </c>
      <c r="G3" s="4"/>
      <c r="H3" s="4"/>
      <c r="I3" s="4"/>
      <c r="J3" s="4"/>
      <c r="K3" s="4"/>
      <c r="L3" s="8"/>
    </row>
    <row r="4" spans="1:12" x14ac:dyDescent="0.25">
      <c r="G4" s="35" t="s">
        <v>183</v>
      </c>
      <c r="H4" s="36"/>
      <c r="I4" s="36"/>
      <c r="J4" s="37"/>
      <c r="K4" s="26"/>
    </row>
  </sheetData>
  <mergeCells count="1">
    <mergeCell ref="G4:J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4E3BF-4C15-4FEC-9240-B336EAFD1793}">
  <dimension ref="A1:L8"/>
  <sheetViews>
    <sheetView zoomScale="70" zoomScaleNormal="70" workbookViewId="0">
      <selection activeCell="G8" sqref="G8:K8"/>
    </sheetView>
  </sheetViews>
  <sheetFormatPr defaultRowHeight="15" x14ac:dyDescent="0.25"/>
  <cols>
    <col min="1" max="1" width="6.7109375" customWidth="1"/>
    <col min="2" max="2" width="19.140625" customWidth="1"/>
    <col min="3" max="3" width="22" customWidth="1"/>
    <col min="4" max="4" width="80" customWidth="1"/>
    <col min="5" max="5" width="21.28515625" customWidth="1"/>
    <col min="6" max="6" width="13.85546875" customWidth="1"/>
    <col min="7" max="12" width="20.140625" customWidth="1"/>
  </cols>
  <sheetData>
    <row r="1" spans="1:12" s="22" customFormat="1" ht="90" x14ac:dyDescent="0.25">
      <c r="A1" s="21" t="s">
        <v>141</v>
      </c>
      <c r="B1" s="21" t="s">
        <v>142</v>
      </c>
      <c r="C1" s="21" t="s">
        <v>143</v>
      </c>
      <c r="D1" s="21" t="s">
        <v>144</v>
      </c>
      <c r="E1" s="21" t="s">
        <v>145</v>
      </c>
      <c r="F1" s="21" t="s">
        <v>146</v>
      </c>
      <c r="G1" s="21" t="s">
        <v>147</v>
      </c>
      <c r="H1" s="23" t="s">
        <v>148</v>
      </c>
      <c r="I1" s="23" t="s">
        <v>149</v>
      </c>
      <c r="J1" s="23" t="s">
        <v>150</v>
      </c>
      <c r="K1" s="23" t="s">
        <v>151</v>
      </c>
      <c r="L1" s="21" t="s">
        <v>152</v>
      </c>
    </row>
    <row r="2" spans="1:12" ht="45" x14ac:dyDescent="0.25">
      <c r="A2" s="4">
        <v>1</v>
      </c>
      <c r="B2" s="4" t="s">
        <v>96</v>
      </c>
      <c r="C2" s="4" t="s">
        <v>97</v>
      </c>
      <c r="D2" s="4" t="s">
        <v>105</v>
      </c>
      <c r="E2" s="4" t="s">
        <v>19</v>
      </c>
      <c r="F2" s="4">
        <v>2</v>
      </c>
      <c r="G2" s="4"/>
      <c r="H2" s="4"/>
      <c r="I2" s="4"/>
      <c r="J2" s="4"/>
      <c r="K2" s="4"/>
      <c r="L2" s="8"/>
    </row>
    <row r="3" spans="1:12" ht="45" x14ac:dyDescent="0.25">
      <c r="A3" s="4">
        <v>2</v>
      </c>
      <c r="B3" s="4" t="s">
        <v>96</v>
      </c>
      <c r="C3" s="4" t="s">
        <v>98</v>
      </c>
      <c r="D3" s="4" t="s">
        <v>103</v>
      </c>
      <c r="E3" s="4" t="s">
        <v>19</v>
      </c>
      <c r="F3" s="4">
        <v>2</v>
      </c>
      <c r="G3" s="4"/>
      <c r="H3" s="4"/>
      <c r="I3" s="4"/>
      <c r="J3" s="4"/>
      <c r="K3" s="4"/>
      <c r="L3" s="8"/>
    </row>
    <row r="4" spans="1:12" ht="45" x14ac:dyDescent="0.25">
      <c r="A4" s="4">
        <v>3</v>
      </c>
      <c r="B4" s="4" t="s">
        <v>96</v>
      </c>
      <c r="C4" s="4" t="s">
        <v>99</v>
      </c>
      <c r="D4" s="4" t="s">
        <v>103</v>
      </c>
      <c r="E4" s="4" t="s">
        <v>19</v>
      </c>
      <c r="F4" s="4">
        <v>2</v>
      </c>
      <c r="G4" s="4"/>
      <c r="H4" s="4"/>
      <c r="I4" s="4"/>
      <c r="J4" s="4"/>
      <c r="K4" s="4"/>
      <c r="L4" s="8"/>
    </row>
    <row r="5" spans="1:12" ht="30" x14ac:dyDescent="0.25">
      <c r="A5" s="4">
        <v>4</v>
      </c>
      <c r="B5" s="4" t="s">
        <v>96</v>
      </c>
      <c r="C5" s="4" t="s">
        <v>100</v>
      </c>
      <c r="D5" s="4" t="s">
        <v>137</v>
      </c>
      <c r="E5" s="4" t="s">
        <v>19</v>
      </c>
      <c r="F5" s="4">
        <v>1</v>
      </c>
      <c r="G5" s="4"/>
      <c r="H5" s="4"/>
      <c r="I5" s="4"/>
      <c r="J5" s="4"/>
      <c r="K5" s="4"/>
      <c r="L5" s="8"/>
    </row>
    <row r="6" spans="1:12" ht="45" x14ac:dyDescent="0.25">
      <c r="A6" s="4">
        <v>5</v>
      </c>
      <c r="B6" s="4" t="s">
        <v>96</v>
      </c>
      <c r="C6" s="4" t="s">
        <v>101</v>
      </c>
      <c r="D6" s="4" t="s">
        <v>138</v>
      </c>
      <c r="E6" s="4" t="s">
        <v>19</v>
      </c>
      <c r="F6" s="4">
        <v>2</v>
      </c>
      <c r="G6" s="4"/>
      <c r="H6" s="4"/>
      <c r="I6" s="4"/>
      <c r="J6" s="4"/>
      <c r="K6" s="4"/>
      <c r="L6" s="8"/>
    </row>
    <row r="7" spans="1:12" ht="45" x14ac:dyDescent="0.25">
      <c r="A7" s="4">
        <v>6</v>
      </c>
      <c r="B7" s="4" t="s">
        <v>96</v>
      </c>
      <c r="C7" s="4" t="s">
        <v>102</v>
      </c>
      <c r="D7" s="4" t="s">
        <v>104</v>
      </c>
      <c r="E7" s="4" t="s">
        <v>19</v>
      </c>
      <c r="F7" s="4">
        <v>2</v>
      </c>
      <c r="G7" s="4"/>
      <c r="H7" s="4"/>
      <c r="I7" s="4"/>
      <c r="J7" s="4"/>
      <c r="K7" s="4"/>
      <c r="L7" s="8"/>
    </row>
    <row r="8" spans="1:12" x14ac:dyDescent="0.25">
      <c r="G8" s="35" t="s">
        <v>184</v>
      </c>
      <c r="H8" s="36"/>
      <c r="I8" s="36"/>
      <c r="J8" s="37"/>
      <c r="K8" s="26"/>
    </row>
  </sheetData>
  <mergeCells count="1">
    <mergeCell ref="G8:J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C685F-B7D8-4473-9846-B3812D529817}">
  <dimension ref="A1:L5"/>
  <sheetViews>
    <sheetView zoomScale="70" zoomScaleNormal="70" workbookViewId="0">
      <selection activeCell="G5" sqref="G5:K5"/>
    </sheetView>
  </sheetViews>
  <sheetFormatPr defaultRowHeight="15" x14ac:dyDescent="0.25"/>
  <cols>
    <col min="1" max="1" width="6.7109375" customWidth="1"/>
    <col min="2" max="2" width="19.140625" customWidth="1"/>
    <col min="3" max="3" width="22" customWidth="1"/>
    <col min="4" max="4" width="80" customWidth="1"/>
    <col min="5" max="5" width="18.28515625" customWidth="1"/>
    <col min="6" max="6" width="13.7109375" customWidth="1"/>
    <col min="7" max="12" width="20.7109375" customWidth="1"/>
  </cols>
  <sheetData>
    <row r="1" spans="1:12" s="22" customFormat="1" ht="75" x14ac:dyDescent="0.25">
      <c r="A1" s="21" t="s">
        <v>141</v>
      </c>
      <c r="B1" s="21" t="s">
        <v>142</v>
      </c>
      <c r="C1" s="21" t="s">
        <v>143</v>
      </c>
      <c r="D1" s="21" t="s">
        <v>144</v>
      </c>
      <c r="E1" s="21" t="s">
        <v>145</v>
      </c>
      <c r="F1" s="21" t="s">
        <v>146</v>
      </c>
      <c r="G1" s="21" t="s">
        <v>147</v>
      </c>
      <c r="H1" s="23" t="s">
        <v>148</v>
      </c>
      <c r="I1" s="23" t="s">
        <v>149</v>
      </c>
      <c r="J1" s="23" t="s">
        <v>150</v>
      </c>
      <c r="K1" s="23" t="s">
        <v>151</v>
      </c>
      <c r="L1" s="21" t="s">
        <v>152</v>
      </c>
    </row>
    <row r="2" spans="1:12" ht="75" x14ac:dyDescent="0.25">
      <c r="A2" s="4">
        <v>1</v>
      </c>
      <c r="B2" s="4" t="s">
        <v>106</v>
      </c>
      <c r="C2" s="4" t="s">
        <v>107</v>
      </c>
      <c r="D2" s="18" t="s">
        <v>108</v>
      </c>
      <c r="E2" s="4" t="s">
        <v>2</v>
      </c>
      <c r="F2" s="4">
        <v>1</v>
      </c>
      <c r="G2" s="8"/>
      <c r="H2" s="8"/>
      <c r="I2" s="8"/>
      <c r="J2" s="8"/>
      <c r="K2" s="8"/>
      <c r="L2" s="8"/>
    </row>
    <row r="3" spans="1:12" ht="30" x14ac:dyDescent="0.25">
      <c r="A3" s="4">
        <v>2</v>
      </c>
      <c r="B3" s="4" t="s">
        <v>106</v>
      </c>
      <c r="C3" s="4" t="s">
        <v>109</v>
      </c>
      <c r="D3" s="4" t="s">
        <v>110</v>
      </c>
      <c r="E3" s="4" t="s">
        <v>139</v>
      </c>
      <c r="F3" s="4">
        <v>1</v>
      </c>
      <c r="G3" s="8"/>
      <c r="H3" s="8"/>
      <c r="I3" s="8"/>
      <c r="J3" s="8"/>
      <c r="K3" s="8"/>
      <c r="L3" s="8"/>
    </row>
    <row r="4" spans="1:12" ht="45" x14ac:dyDescent="0.25">
      <c r="A4" s="4">
        <v>3</v>
      </c>
      <c r="B4" s="4" t="s">
        <v>106</v>
      </c>
      <c r="C4" s="4" t="s">
        <v>111</v>
      </c>
      <c r="D4" s="18" t="s">
        <v>140</v>
      </c>
      <c r="E4" s="4" t="s">
        <v>2</v>
      </c>
      <c r="F4" s="4">
        <v>2</v>
      </c>
      <c r="G4" s="8"/>
      <c r="H4" s="8"/>
      <c r="I4" s="8"/>
      <c r="J4" s="8"/>
      <c r="K4" s="8"/>
      <c r="L4" s="8"/>
    </row>
    <row r="5" spans="1:12" x14ac:dyDescent="0.25">
      <c r="G5" s="35" t="s">
        <v>185</v>
      </c>
      <c r="H5" s="36"/>
      <c r="I5" s="36"/>
      <c r="J5" s="37"/>
      <c r="K5" s="26"/>
    </row>
  </sheetData>
  <mergeCells count="1">
    <mergeCell ref="G5:J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25E75-BB7B-4901-9BEB-35AFA2CF5F7E}">
  <dimension ref="A1:L3"/>
  <sheetViews>
    <sheetView zoomScale="70" zoomScaleNormal="70" workbookViewId="0">
      <selection activeCell="G3" sqref="G3:K3"/>
    </sheetView>
  </sheetViews>
  <sheetFormatPr defaultRowHeight="15" x14ac:dyDescent="0.25"/>
  <cols>
    <col min="1" max="1" width="6.7109375" customWidth="1"/>
    <col min="2" max="2" width="19.140625" customWidth="1"/>
    <col min="3" max="3" width="22" customWidth="1"/>
    <col min="4" max="4" width="81" customWidth="1"/>
    <col min="5" max="5" width="17.85546875" customWidth="1"/>
    <col min="6" max="6" width="13" customWidth="1"/>
    <col min="7" max="8" width="18.85546875" customWidth="1"/>
    <col min="9" max="9" width="20.28515625" customWidth="1"/>
    <col min="10" max="10" width="19.85546875" customWidth="1"/>
    <col min="11" max="11" width="19.7109375" customWidth="1"/>
    <col min="12" max="12" width="18.85546875" customWidth="1"/>
  </cols>
  <sheetData>
    <row r="1" spans="1:12" s="22" customFormat="1" ht="90" x14ac:dyDescent="0.25">
      <c r="A1" s="21" t="s">
        <v>141</v>
      </c>
      <c r="B1" s="21" t="s">
        <v>142</v>
      </c>
      <c r="C1" s="21" t="s">
        <v>143</v>
      </c>
      <c r="D1" s="21" t="s">
        <v>144</v>
      </c>
      <c r="E1" s="21" t="s">
        <v>145</v>
      </c>
      <c r="F1" s="21" t="s">
        <v>146</v>
      </c>
      <c r="G1" s="21" t="s">
        <v>147</v>
      </c>
      <c r="H1" s="23" t="s">
        <v>148</v>
      </c>
      <c r="I1" s="23" t="s">
        <v>149</v>
      </c>
      <c r="J1" s="23" t="s">
        <v>150</v>
      </c>
      <c r="K1" s="23" t="s">
        <v>151</v>
      </c>
      <c r="L1" s="21" t="s">
        <v>152</v>
      </c>
    </row>
    <row r="2" spans="1:12" ht="149.25" customHeight="1" x14ac:dyDescent="0.25">
      <c r="A2" s="4">
        <v>1</v>
      </c>
      <c r="B2" s="4" t="s">
        <v>112</v>
      </c>
      <c r="C2" s="4" t="s">
        <v>113</v>
      </c>
      <c r="D2" s="19" t="s">
        <v>163</v>
      </c>
      <c r="E2" s="4" t="s">
        <v>2</v>
      </c>
      <c r="F2" s="4">
        <v>4</v>
      </c>
      <c r="G2" s="4"/>
      <c r="H2" s="4"/>
      <c r="I2" s="4"/>
      <c r="J2" s="4"/>
      <c r="K2" s="4"/>
      <c r="L2" s="8"/>
    </row>
    <row r="3" spans="1:12" x14ac:dyDescent="0.25">
      <c r="G3" s="35" t="s">
        <v>186</v>
      </c>
      <c r="H3" s="36"/>
      <c r="I3" s="36"/>
      <c r="J3" s="37"/>
      <c r="K3" s="26"/>
    </row>
  </sheetData>
  <mergeCells count="1">
    <mergeCell ref="G3:J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5EB01-4D4C-47C6-9018-F90BB01AFD54}">
  <dimension ref="A1:N3"/>
  <sheetViews>
    <sheetView zoomScale="70" zoomScaleNormal="70" workbookViewId="0">
      <selection activeCell="H4" sqref="H4"/>
    </sheetView>
  </sheetViews>
  <sheetFormatPr defaultRowHeight="15" x14ac:dyDescent="0.25"/>
  <cols>
    <col min="1" max="1" width="6.7109375" customWidth="1"/>
    <col min="2" max="2" width="21.5703125" customWidth="1"/>
    <col min="3" max="3" width="22" customWidth="1"/>
    <col min="4" max="4" width="80" customWidth="1"/>
    <col min="5" max="5" width="26.85546875" customWidth="1"/>
    <col min="6" max="6" width="13.5703125" customWidth="1"/>
    <col min="7" max="7" width="17.28515625" customWidth="1"/>
    <col min="8" max="8" width="14.5703125" customWidth="1"/>
    <col min="9" max="11" width="17.42578125" customWidth="1"/>
    <col min="12" max="12" width="20" customWidth="1"/>
    <col min="13" max="13" width="17.42578125" customWidth="1"/>
    <col min="14" max="14" width="20.5703125" customWidth="1"/>
  </cols>
  <sheetData>
    <row r="1" spans="1:14" s="22" customFormat="1" ht="90" x14ac:dyDescent="0.25">
      <c r="A1" s="21" t="s">
        <v>141</v>
      </c>
      <c r="B1" s="21" t="s">
        <v>142</v>
      </c>
      <c r="C1" s="21" t="s">
        <v>143</v>
      </c>
      <c r="D1" s="21" t="s">
        <v>144</v>
      </c>
      <c r="E1" s="21" t="s">
        <v>166</v>
      </c>
      <c r="F1" s="21" t="s">
        <v>167</v>
      </c>
      <c r="G1" s="21" t="s">
        <v>145</v>
      </c>
      <c r="H1" s="21" t="s">
        <v>146</v>
      </c>
      <c r="I1" s="21" t="s">
        <v>147</v>
      </c>
      <c r="J1" s="23" t="s">
        <v>148</v>
      </c>
      <c r="K1" s="23" t="s">
        <v>149</v>
      </c>
      <c r="L1" s="23" t="s">
        <v>150</v>
      </c>
      <c r="M1" s="23" t="s">
        <v>151</v>
      </c>
      <c r="N1" s="21" t="s">
        <v>152</v>
      </c>
    </row>
    <row r="2" spans="1:14" ht="60" x14ac:dyDescent="0.25">
      <c r="A2" s="4">
        <v>1</v>
      </c>
      <c r="B2" s="4" t="s">
        <v>114</v>
      </c>
      <c r="C2" s="4" t="s">
        <v>115</v>
      </c>
      <c r="D2" s="9" t="s">
        <v>132</v>
      </c>
      <c r="E2" s="25" t="s">
        <v>168</v>
      </c>
      <c r="F2" s="25" t="s">
        <v>169</v>
      </c>
      <c r="G2" s="4" t="s">
        <v>2</v>
      </c>
      <c r="H2" s="4">
        <v>2</v>
      </c>
      <c r="I2" s="4"/>
      <c r="J2" s="4"/>
      <c r="K2" s="4"/>
      <c r="L2" s="4"/>
      <c r="M2" s="4"/>
      <c r="N2" s="8"/>
    </row>
    <row r="3" spans="1:14" x14ac:dyDescent="0.25">
      <c r="H3" s="35" t="s">
        <v>187</v>
      </c>
      <c r="I3" s="36"/>
      <c r="J3" s="36"/>
      <c r="K3" s="37"/>
      <c r="L3" s="26"/>
    </row>
  </sheetData>
  <mergeCells count="1">
    <mergeCell ref="H3:K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A4A62-7CE1-46F5-B927-05311E60930F}">
  <dimension ref="A1:L9"/>
  <sheetViews>
    <sheetView tabSelected="1" zoomScale="70" zoomScaleNormal="70" workbookViewId="0">
      <selection activeCell="K1" sqref="K1"/>
    </sheetView>
  </sheetViews>
  <sheetFormatPr defaultColWidth="9.140625" defaultRowHeight="330" customHeight="1" x14ac:dyDescent="0.25"/>
  <cols>
    <col min="1" max="1" width="9.140625" style="3"/>
    <col min="2" max="2" width="15.85546875" style="3" bestFit="1" customWidth="1"/>
    <col min="3" max="3" width="22" style="3" customWidth="1"/>
    <col min="4" max="4" width="100.85546875" style="20" customWidth="1"/>
    <col min="5" max="5" width="20.5703125" style="3" customWidth="1"/>
    <col min="6" max="6" width="13.5703125" style="3" customWidth="1"/>
    <col min="7" max="12" width="20.85546875" style="3" customWidth="1"/>
    <col min="13" max="16384" width="9.140625" style="3"/>
  </cols>
  <sheetData>
    <row r="1" spans="1:12" s="22" customFormat="1" ht="75" x14ac:dyDescent="0.25">
      <c r="A1" s="21" t="s">
        <v>141</v>
      </c>
      <c r="B1" s="21" t="s">
        <v>142</v>
      </c>
      <c r="C1" s="21" t="s">
        <v>143</v>
      </c>
      <c r="D1" s="21" t="s">
        <v>144</v>
      </c>
      <c r="E1" s="21" t="s">
        <v>145</v>
      </c>
      <c r="F1" s="21" t="s">
        <v>146</v>
      </c>
      <c r="G1" s="21" t="s">
        <v>147</v>
      </c>
      <c r="H1" s="23" t="s">
        <v>148</v>
      </c>
      <c r="I1" s="23" t="s">
        <v>149</v>
      </c>
      <c r="J1" s="23" t="s">
        <v>150</v>
      </c>
      <c r="K1" s="23" t="s">
        <v>151</v>
      </c>
      <c r="L1" s="21" t="s">
        <v>152</v>
      </c>
    </row>
    <row r="2" spans="1:12" ht="300" x14ac:dyDescent="0.25">
      <c r="A2" s="4">
        <v>1</v>
      </c>
      <c r="B2" s="4" t="s">
        <v>0</v>
      </c>
      <c r="C2" s="4" t="s">
        <v>1</v>
      </c>
      <c r="D2" s="9" t="s">
        <v>155</v>
      </c>
      <c r="E2" s="4" t="s">
        <v>2</v>
      </c>
      <c r="F2" s="4">
        <v>9</v>
      </c>
      <c r="G2" s="4"/>
      <c r="H2" s="4"/>
      <c r="I2" s="4"/>
      <c r="J2" s="4"/>
      <c r="K2" s="4"/>
      <c r="L2" s="5"/>
    </row>
    <row r="3" spans="1:12" ht="300" x14ac:dyDescent="0.25">
      <c r="A3" s="4">
        <v>2</v>
      </c>
      <c r="B3" s="4" t="s">
        <v>0</v>
      </c>
      <c r="C3" s="4" t="s">
        <v>3</v>
      </c>
      <c r="D3" s="9" t="s">
        <v>156</v>
      </c>
      <c r="E3" s="4" t="s">
        <v>2</v>
      </c>
      <c r="F3" s="4">
        <v>5</v>
      </c>
      <c r="G3" s="4"/>
      <c r="H3" s="4"/>
      <c r="I3" s="4"/>
      <c r="J3" s="4"/>
      <c r="K3" s="4"/>
      <c r="L3" s="5"/>
    </row>
    <row r="4" spans="1:12" ht="285" x14ac:dyDescent="0.25">
      <c r="A4" s="4">
        <v>3</v>
      </c>
      <c r="B4" s="4" t="s">
        <v>0</v>
      </c>
      <c r="C4" s="4" t="s">
        <v>4</v>
      </c>
      <c r="D4" s="9" t="s">
        <v>165</v>
      </c>
      <c r="E4" s="4" t="s">
        <v>2</v>
      </c>
      <c r="F4" s="4">
        <v>10</v>
      </c>
      <c r="G4" s="4"/>
      <c r="H4" s="4"/>
      <c r="I4" s="4"/>
      <c r="J4" s="4"/>
      <c r="K4" s="4"/>
      <c r="L4" s="5"/>
    </row>
    <row r="5" spans="1:12" ht="240" x14ac:dyDescent="0.25">
      <c r="A5" s="4">
        <v>4</v>
      </c>
      <c r="B5" s="4" t="s">
        <v>0</v>
      </c>
      <c r="C5" s="4" t="s">
        <v>5</v>
      </c>
      <c r="D5" s="9" t="s">
        <v>157</v>
      </c>
      <c r="E5" s="4" t="s">
        <v>2</v>
      </c>
      <c r="F5" s="4">
        <v>8</v>
      </c>
      <c r="G5" s="4"/>
      <c r="H5" s="4"/>
      <c r="I5" s="4"/>
      <c r="J5" s="4"/>
      <c r="K5" s="4"/>
      <c r="L5" s="5"/>
    </row>
    <row r="6" spans="1:12" ht="219.75" customHeight="1" x14ac:dyDescent="0.25">
      <c r="A6" s="4">
        <v>5</v>
      </c>
      <c r="B6" s="4" t="s">
        <v>0</v>
      </c>
      <c r="C6" s="4" t="s">
        <v>6</v>
      </c>
      <c r="D6" s="9" t="s">
        <v>158</v>
      </c>
      <c r="E6" s="4" t="s">
        <v>2</v>
      </c>
      <c r="F6" s="4">
        <v>4</v>
      </c>
      <c r="G6" s="4"/>
      <c r="H6" s="4"/>
      <c r="I6" s="4"/>
      <c r="J6" s="4"/>
      <c r="K6" s="4"/>
      <c r="L6" s="5"/>
    </row>
    <row r="7" spans="1:12" ht="240" x14ac:dyDescent="0.25">
      <c r="A7" s="4">
        <v>6</v>
      </c>
      <c r="B7" s="4" t="s">
        <v>0</v>
      </c>
      <c r="C7" s="4" t="s">
        <v>7</v>
      </c>
      <c r="D7" s="9" t="s">
        <v>159</v>
      </c>
      <c r="E7" s="4" t="s">
        <v>2</v>
      </c>
      <c r="F7" s="4">
        <v>1</v>
      </c>
      <c r="G7" s="4"/>
      <c r="H7" s="4"/>
      <c r="I7" s="4"/>
      <c r="J7" s="4"/>
      <c r="K7" s="4"/>
      <c r="L7" s="5"/>
    </row>
    <row r="8" spans="1:12" ht="240" x14ac:dyDescent="0.25">
      <c r="A8" s="4">
        <v>7</v>
      </c>
      <c r="B8" s="4" t="s">
        <v>0</v>
      </c>
      <c r="C8" s="4" t="s">
        <v>8</v>
      </c>
      <c r="D8" s="9" t="s">
        <v>160</v>
      </c>
      <c r="E8" s="4" t="s">
        <v>2</v>
      </c>
      <c r="F8" s="4">
        <v>1</v>
      </c>
      <c r="G8" s="4"/>
      <c r="H8" s="4"/>
      <c r="I8" s="4"/>
      <c r="J8" s="4"/>
      <c r="K8" s="4"/>
      <c r="L8" s="5"/>
    </row>
    <row r="9" spans="1:12" ht="19.5" customHeight="1" x14ac:dyDescent="0.25">
      <c r="G9" s="35" t="s">
        <v>171</v>
      </c>
      <c r="H9" s="36"/>
      <c r="I9" s="36"/>
      <c r="J9" s="37"/>
      <c r="K9" s="26"/>
    </row>
  </sheetData>
  <mergeCells count="1">
    <mergeCell ref="G9:J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C50A3-D658-4AF8-817C-EA0214A15545}">
  <dimension ref="A1:L7"/>
  <sheetViews>
    <sheetView zoomScale="85" zoomScaleNormal="85" workbookViewId="0">
      <selection activeCell="G7" sqref="G7:K7"/>
    </sheetView>
  </sheetViews>
  <sheetFormatPr defaultRowHeight="15" x14ac:dyDescent="0.25"/>
  <cols>
    <col min="2" max="2" width="19.42578125" customWidth="1"/>
    <col min="3" max="3" width="22" customWidth="1"/>
    <col min="4" max="4" width="71.5703125" customWidth="1"/>
    <col min="5" max="5" width="19" customWidth="1"/>
    <col min="6" max="6" width="13.5703125" customWidth="1"/>
    <col min="7" max="12" width="20.5703125" customWidth="1"/>
  </cols>
  <sheetData>
    <row r="1" spans="1:12" s="22" customFormat="1" ht="75" x14ac:dyDescent="0.25">
      <c r="A1" s="21" t="s">
        <v>141</v>
      </c>
      <c r="B1" s="21" t="s">
        <v>142</v>
      </c>
      <c r="C1" s="21" t="s">
        <v>143</v>
      </c>
      <c r="D1" s="21" t="s">
        <v>144</v>
      </c>
      <c r="E1" s="21" t="s">
        <v>145</v>
      </c>
      <c r="F1" s="21" t="s">
        <v>146</v>
      </c>
      <c r="G1" s="21" t="s">
        <v>147</v>
      </c>
      <c r="H1" s="23" t="s">
        <v>148</v>
      </c>
      <c r="I1" s="23" t="s">
        <v>149</v>
      </c>
      <c r="J1" s="23" t="s">
        <v>150</v>
      </c>
      <c r="K1" s="23" t="s">
        <v>151</v>
      </c>
      <c r="L1" s="21" t="s">
        <v>152</v>
      </c>
    </row>
    <row r="2" spans="1:12" ht="45" x14ac:dyDescent="0.25">
      <c r="A2" s="4">
        <v>1</v>
      </c>
      <c r="B2" s="4" t="s">
        <v>9</v>
      </c>
      <c r="C2" s="4" t="s">
        <v>10</v>
      </c>
      <c r="D2" s="4" t="s">
        <v>11</v>
      </c>
      <c r="E2" s="4" t="s">
        <v>2</v>
      </c>
      <c r="F2" s="4">
        <v>2</v>
      </c>
      <c r="G2" s="4"/>
      <c r="H2" s="4"/>
      <c r="I2" s="4"/>
      <c r="J2" s="4"/>
      <c r="K2" s="4"/>
      <c r="L2" s="8"/>
    </row>
    <row r="3" spans="1:12" ht="45" x14ac:dyDescent="0.25">
      <c r="A3" s="4">
        <v>2</v>
      </c>
      <c r="B3" s="4" t="s">
        <v>9</v>
      </c>
      <c r="C3" s="4" t="s">
        <v>10</v>
      </c>
      <c r="D3" s="4" t="s">
        <v>12</v>
      </c>
      <c r="E3" s="4" t="s">
        <v>2</v>
      </c>
      <c r="F3" s="4">
        <v>2</v>
      </c>
      <c r="G3" s="4"/>
      <c r="H3" s="4"/>
      <c r="I3" s="4"/>
      <c r="J3" s="4"/>
      <c r="K3" s="4"/>
      <c r="L3" s="8"/>
    </row>
    <row r="4" spans="1:12" ht="45" x14ac:dyDescent="0.25">
      <c r="A4" s="4">
        <v>3</v>
      </c>
      <c r="B4" s="4" t="s">
        <v>9</v>
      </c>
      <c r="C4" s="4" t="s">
        <v>10</v>
      </c>
      <c r="D4" s="4" t="s">
        <v>13</v>
      </c>
      <c r="E4" s="4" t="s">
        <v>2</v>
      </c>
      <c r="F4" s="4">
        <v>2</v>
      </c>
      <c r="G4" s="4"/>
      <c r="H4" s="4"/>
      <c r="I4" s="4"/>
      <c r="J4" s="4"/>
      <c r="K4" s="4"/>
      <c r="L4" s="8"/>
    </row>
    <row r="5" spans="1:12" ht="45" x14ac:dyDescent="0.25">
      <c r="A5" s="4">
        <v>4</v>
      </c>
      <c r="B5" s="4" t="s">
        <v>9</v>
      </c>
      <c r="C5" s="4" t="s">
        <v>10</v>
      </c>
      <c r="D5" s="4" t="s">
        <v>14</v>
      </c>
      <c r="E5" s="4" t="s">
        <v>2</v>
      </c>
      <c r="F5" s="4">
        <v>2</v>
      </c>
      <c r="G5" s="4"/>
      <c r="H5" s="4"/>
      <c r="I5" s="4"/>
      <c r="J5" s="4"/>
      <c r="K5" s="4"/>
      <c r="L5" s="8"/>
    </row>
    <row r="6" spans="1:12" ht="45" x14ac:dyDescent="0.25">
      <c r="A6" s="4">
        <v>5</v>
      </c>
      <c r="B6" s="4" t="s">
        <v>9</v>
      </c>
      <c r="C6" s="4" t="s">
        <v>10</v>
      </c>
      <c r="D6" s="4" t="s">
        <v>15</v>
      </c>
      <c r="E6" s="4" t="s">
        <v>2</v>
      </c>
      <c r="F6" s="4">
        <v>3</v>
      </c>
      <c r="G6" s="4"/>
      <c r="H6" s="4"/>
      <c r="I6" s="4"/>
      <c r="J6" s="4"/>
      <c r="K6" s="4"/>
      <c r="L6" s="8"/>
    </row>
    <row r="7" spans="1:12" x14ac:dyDescent="0.25">
      <c r="G7" s="35" t="s">
        <v>172</v>
      </c>
      <c r="H7" s="36"/>
      <c r="I7" s="36"/>
      <c r="J7" s="37"/>
      <c r="K7" s="26"/>
    </row>
  </sheetData>
  <mergeCells count="1">
    <mergeCell ref="G7:J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8B137-ABC6-4487-BB4A-E860CBE9A8EF}">
  <dimension ref="A1:L6"/>
  <sheetViews>
    <sheetView topLeftCell="A4" zoomScale="70" zoomScaleNormal="70" workbookViewId="0">
      <selection activeCell="G6" sqref="G6:K6"/>
    </sheetView>
  </sheetViews>
  <sheetFormatPr defaultRowHeight="15" x14ac:dyDescent="0.25"/>
  <cols>
    <col min="1" max="1" width="7.140625" customWidth="1"/>
    <col min="2" max="2" width="19.28515625" customWidth="1"/>
    <col min="3" max="3" width="22" customWidth="1"/>
    <col min="4" max="4" width="71.5703125" customWidth="1"/>
    <col min="5" max="5" width="18.42578125" customWidth="1"/>
    <col min="6" max="6" width="14.140625" customWidth="1"/>
    <col min="7" max="12" width="20" customWidth="1"/>
  </cols>
  <sheetData>
    <row r="1" spans="1:12" s="22" customFormat="1" ht="90" x14ac:dyDescent="0.25">
      <c r="A1" s="21" t="s">
        <v>141</v>
      </c>
      <c r="B1" s="21" t="s">
        <v>142</v>
      </c>
      <c r="C1" s="21" t="s">
        <v>143</v>
      </c>
      <c r="D1" s="21" t="s">
        <v>144</v>
      </c>
      <c r="E1" s="21" t="s">
        <v>145</v>
      </c>
      <c r="F1" s="21" t="s">
        <v>146</v>
      </c>
      <c r="G1" s="21" t="s">
        <v>147</v>
      </c>
      <c r="H1" s="23" t="s">
        <v>148</v>
      </c>
      <c r="I1" s="23" t="s">
        <v>149</v>
      </c>
      <c r="J1" s="23" t="s">
        <v>150</v>
      </c>
      <c r="K1" s="23" t="s">
        <v>151</v>
      </c>
      <c r="L1" s="21" t="s">
        <v>152</v>
      </c>
    </row>
    <row r="2" spans="1:12" ht="210" x14ac:dyDescent="0.25">
      <c r="A2" s="4">
        <v>1</v>
      </c>
      <c r="B2" s="4" t="s">
        <v>16</v>
      </c>
      <c r="C2" s="4" t="s">
        <v>24</v>
      </c>
      <c r="D2" s="4" t="s">
        <v>20</v>
      </c>
      <c r="E2" s="4" t="s">
        <v>19</v>
      </c>
      <c r="F2" s="4">
        <v>2</v>
      </c>
      <c r="G2" s="4"/>
      <c r="H2" s="4"/>
      <c r="I2" s="4"/>
      <c r="J2" s="4"/>
      <c r="K2" s="4"/>
      <c r="L2" s="8"/>
    </row>
    <row r="3" spans="1:12" ht="180" x14ac:dyDescent="0.25">
      <c r="A3" s="4">
        <v>2</v>
      </c>
      <c r="B3" s="4" t="s">
        <v>16</v>
      </c>
      <c r="C3" s="4" t="s">
        <v>25</v>
      </c>
      <c r="D3" s="4" t="s">
        <v>21</v>
      </c>
      <c r="E3" s="4" t="s">
        <v>19</v>
      </c>
      <c r="F3" s="4">
        <v>2</v>
      </c>
      <c r="G3" s="4"/>
      <c r="H3" s="4"/>
      <c r="I3" s="4"/>
      <c r="J3" s="4"/>
      <c r="K3" s="4"/>
      <c r="L3" s="8"/>
    </row>
    <row r="4" spans="1:12" ht="180" x14ac:dyDescent="0.25">
      <c r="A4" s="4">
        <v>3</v>
      </c>
      <c r="B4" s="4" t="s">
        <v>16</v>
      </c>
      <c r="C4" s="4" t="s">
        <v>17</v>
      </c>
      <c r="D4" s="4" t="s">
        <v>22</v>
      </c>
      <c r="E4" s="4" t="s">
        <v>18</v>
      </c>
      <c r="F4" s="4">
        <v>2</v>
      </c>
      <c r="G4" s="4"/>
      <c r="H4" s="4"/>
      <c r="I4" s="4"/>
      <c r="J4" s="4"/>
      <c r="K4" s="4"/>
      <c r="L4" s="8"/>
    </row>
    <row r="5" spans="1:12" ht="180" x14ac:dyDescent="0.25">
      <c r="A5" s="4">
        <v>4</v>
      </c>
      <c r="B5" s="4" t="s">
        <v>16</v>
      </c>
      <c r="C5" s="4" t="s">
        <v>26</v>
      </c>
      <c r="D5" s="4" t="s">
        <v>23</v>
      </c>
      <c r="E5" s="4" t="s">
        <v>19</v>
      </c>
      <c r="F5" s="4">
        <v>2</v>
      </c>
      <c r="G5" s="4"/>
      <c r="H5" s="4"/>
      <c r="I5" s="4"/>
      <c r="J5" s="4"/>
      <c r="K5" s="4"/>
      <c r="L5" s="8"/>
    </row>
    <row r="6" spans="1:12" x14ac:dyDescent="0.25">
      <c r="G6" s="35" t="s">
        <v>173</v>
      </c>
      <c r="H6" s="36"/>
      <c r="I6" s="36"/>
      <c r="J6" s="37"/>
      <c r="K6" s="26"/>
    </row>
  </sheetData>
  <mergeCells count="1">
    <mergeCell ref="G6:J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B8646-FE79-4138-A090-2C1DF93D9167}">
  <dimension ref="A1:L5"/>
  <sheetViews>
    <sheetView zoomScale="70" zoomScaleNormal="70" workbookViewId="0">
      <selection activeCell="H4" sqref="H4"/>
    </sheetView>
  </sheetViews>
  <sheetFormatPr defaultRowHeight="15" x14ac:dyDescent="0.25"/>
  <cols>
    <col min="2" max="2" width="19.42578125" customWidth="1"/>
    <col min="3" max="3" width="22" customWidth="1"/>
    <col min="4" max="4" width="71.5703125" customWidth="1"/>
    <col min="5" max="5" width="15.5703125" customWidth="1"/>
    <col min="6" max="6" width="14" customWidth="1"/>
    <col min="7" max="12" width="20.7109375" customWidth="1"/>
  </cols>
  <sheetData>
    <row r="1" spans="1:12" s="22" customFormat="1" ht="75" x14ac:dyDescent="0.25">
      <c r="A1" s="21" t="s">
        <v>141</v>
      </c>
      <c r="B1" s="21" t="s">
        <v>142</v>
      </c>
      <c r="C1" s="21" t="s">
        <v>143</v>
      </c>
      <c r="D1" s="21" t="s">
        <v>144</v>
      </c>
      <c r="E1" s="21" t="s">
        <v>145</v>
      </c>
      <c r="F1" s="21" t="s">
        <v>146</v>
      </c>
      <c r="G1" s="21" t="s">
        <v>147</v>
      </c>
      <c r="H1" s="23" t="s">
        <v>148</v>
      </c>
      <c r="I1" s="23" t="s">
        <v>149</v>
      </c>
      <c r="J1" s="23" t="s">
        <v>150</v>
      </c>
      <c r="K1" s="23" t="s">
        <v>151</v>
      </c>
      <c r="L1" s="21" t="s">
        <v>152</v>
      </c>
    </row>
    <row r="2" spans="1:12" s="3" customFormat="1" ht="75" x14ac:dyDescent="0.25">
      <c r="A2" s="4">
        <v>1</v>
      </c>
      <c r="B2" s="4" t="s">
        <v>27</v>
      </c>
      <c r="C2" s="4" t="s">
        <v>131</v>
      </c>
      <c r="D2" s="9" t="s">
        <v>133</v>
      </c>
      <c r="E2" s="4" t="s">
        <v>19</v>
      </c>
      <c r="F2" s="4">
        <v>1</v>
      </c>
      <c r="G2" s="4"/>
      <c r="H2" s="4"/>
      <c r="I2" s="4"/>
      <c r="J2" s="4"/>
      <c r="K2" s="4"/>
      <c r="L2" s="5"/>
    </row>
    <row r="3" spans="1:12" s="3" customFormat="1" ht="45" x14ac:dyDescent="0.25">
      <c r="A3" s="4">
        <v>2</v>
      </c>
      <c r="B3" s="4" t="s">
        <v>27</v>
      </c>
      <c r="C3" s="4" t="s">
        <v>28</v>
      </c>
      <c r="D3" s="4" t="s">
        <v>29</v>
      </c>
      <c r="E3" s="4" t="s">
        <v>31</v>
      </c>
      <c r="F3" s="4">
        <v>3</v>
      </c>
      <c r="G3" s="4"/>
      <c r="H3" s="4"/>
      <c r="I3" s="4"/>
      <c r="J3" s="4"/>
      <c r="K3" s="4"/>
      <c r="L3" s="5"/>
    </row>
    <row r="4" spans="1:12" s="3" customFormat="1" ht="45" x14ac:dyDescent="0.25">
      <c r="A4" s="4">
        <v>3</v>
      </c>
      <c r="B4" s="4" t="s">
        <v>27</v>
      </c>
      <c r="C4" s="4" t="s">
        <v>28</v>
      </c>
      <c r="D4" s="4" t="s">
        <v>30</v>
      </c>
      <c r="E4" s="4" t="s">
        <v>31</v>
      </c>
      <c r="F4" s="4">
        <v>3</v>
      </c>
      <c r="G4" s="4"/>
      <c r="H4" s="4"/>
      <c r="I4" s="4"/>
      <c r="J4" s="4"/>
      <c r="K4" s="4"/>
      <c r="L4" s="5"/>
    </row>
    <row r="5" spans="1:12" ht="30" customHeight="1" x14ac:dyDescent="0.25">
      <c r="A5" s="1"/>
      <c r="B5" s="1"/>
      <c r="C5" s="1"/>
      <c r="D5" s="1"/>
      <c r="E5" s="1"/>
      <c r="F5" s="1"/>
      <c r="G5" s="35" t="s">
        <v>170</v>
      </c>
      <c r="H5" s="36"/>
      <c r="I5" s="36"/>
      <c r="J5" s="37"/>
      <c r="K5" s="26"/>
    </row>
  </sheetData>
  <mergeCells count="1">
    <mergeCell ref="G5:J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572E7-1E32-4265-A57F-309E70B215BE}">
  <dimension ref="A1:L4"/>
  <sheetViews>
    <sheetView zoomScale="70" zoomScaleNormal="70" workbookViewId="0">
      <selection activeCell="G4" sqref="G4:K4"/>
    </sheetView>
  </sheetViews>
  <sheetFormatPr defaultRowHeight="15" x14ac:dyDescent="0.25"/>
  <cols>
    <col min="2" max="2" width="15.85546875" bestFit="1" customWidth="1"/>
    <col min="3" max="3" width="22" customWidth="1"/>
    <col min="4" max="4" width="80" customWidth="1"/>
    <col min="5" max="5" width="16.28515625" customWidth="1"/>
    <col min="6" max="6" width="13.42578125" customWidth="1"/>
    <col min="7" max="12" width="22.140625" customWidth="1"/>
  </cols>
  <sheetData>
    <row r="1" spans="1:12" s="22" customFormat="1" ht="60" x14ac:dyDescent="0.25">
      <c r="A1" s="21" t="s">
        <v>141</v>
      </c>
      <c r="B1" s="21" t="s">
        <v>142</v>
      </c>
      <c r="C1" s="21" t="s">
        <v>143</v>
      </c>
      <c r="D1" s="21" t="s">
        <v>144</v>
      </c>
      <c r="E1" s="21" t="s">
        <v>145</v>
      </c>
      <c r="F1" s="21" t="s">
        <v>146</v>
      </c>
      <c r="G1" s="21" t="s">
        <v>147</v>
      </c>
      <c r="H1" s="23" t="s">
        <v>148</v>
      </c>
      <c r="I1" s="23" t="s">
        <v>149</v>
      </c>
      <c r="J1" s="23" t="s">
        <v>150</v>
      </c>
      <c r="K1" s="23" t="s">
        <v>151</v>
      </c>
      <c r="L1" s="21" t="s">
        <v>152</v>
      </c>
    </row>
    <row r="2" spans="1:12" ht="150" x14ac:dyDescent="0.25">
      <c r="A2" s="5">
        <v>1</v>
      </c>
      <c r="B2" s="4" t="s">
        <v>32</v>
      </c>
      <c r="C2" s="4" t="s">
        <v>33</v>
      </c>
      <c r="D2" s="4" t="s">
        <v>161</v>
      </c>
      <c r="E2" s="4" t="s">
        <v>19</v>
      </c>
      <c r="F2" s="5">
        <v>2</v>
      </c>
      <c r="G2" s="5"/>
      <c r="H2" s="5"/>
      <c r="I2" s="5"/>
      <c r="J2" s="5"/>
      <c r="K2" s="5"/>
      <c r="L2" s="8"/>
    </row>
    <row r="3" spans="1:12" ht="150" x14ac:dyDescent="0.25">
      <c r="A3" s="5">
        <v>2</v>
      </c>
      <c r="B3" s="4" t="s">
        <v>32</v>
      </c>
      <c r="C3" s="4" t="s">
        <v>34</v>
      </c>
      <c r="D3" s="4" t="s">
        <v>154</v>
      </c>
      <c r="E3" s="4" t="s">
        <v>19</v>
      </c>
      <c r="F3" s="5">
        <v>2</v>
      </c>
      <c r="G3" s="5"/>
      <c r="H3" s="5"/>
      <c r="I3" s="5"/>
      <c r="J3" s="5"/>
      <c r="K3" s="5"/>
      <c r="L3" s="8"/>
    </row>
    <row r="4" spans="1:12" x14ac:dyDescent="0.25">
      <c r="G4" s="35" t="s">
        <v>174</v>
      </c>
      <c r="H4" s="36"/>
      <c r="I4" s="36"/>
      <c r="J4" s="37"/>
      <c r="K4" s="26"/>
    </row>
  </sheetData>
  <mergeCells count="1">
    <mergeCell ref="G4:J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9CEF1-2ED9-4F8D-922A-705B353DBC6D}">
  <dimension ref="A1:L3"/>
  <sheetViews>
    <sheetView zoomScale="70" zoomScaleNormal="70" workbookViewId="0">
      <selection activeCell="J11" sqref="J11"/>
    </sheetView>
  </sheetViews>
  <sheetFormatPr defaultRowHeight="15" x14ac:dyDescent="0.25"/>
  <cols>
    <col min="2" max="2" width="15.85546875" bestFit="1" customWidth="1"/>
    <col min="3" max="3" width="22" customWidth="1"/>
    <col min="4" max="4" width="80" customWidth="1"/>
    <col min="5" max="5" width="19.5703125" customWidth="1"/>
    <col min="6" max="6" width="14.28515625" customWidth="1"/>
    <col min="7" max="12" width="23.28515625" customWidth="1"/>
  </cols>
  <sheetData>
    <row r="1" spans="1:12" s="22" customFormat="1" ht="60" x14ac:dyDescent="0.25">
      <c r="A1" s="21" t="s">
        <v>141</v>
      </c>
      <c r="B1" s="21" t="s">
        <v>142</v>
      </c>
      <c r="C1" s="21" t="s">
        <v>143</v>
      </c>
      <c r="D1" s="21" t="s">
        <v>144</v>
      </c>
      <c r="E1" s="21" t="s">
        <v>145</v>
      </c>
      <c r="F1" s="21" t="s">
        <v>146</v>
      </c>
      <c r="G1" s="21" t="s">
        <v>147</v>
      </c>
      <c r="H1" s="23" t="s">
        <v>148</v>
      </c>
      <c r="I1" s="23" t="s">
        <v>149</v>
      </c>
      <c r="J1" s="23" t="s">
        <v>150</v>
      </c>
      <c r="K1" s="23" t="s">
        <v>151</v>
      </c>
      <c r="L1" s="21" t="s">
        <v>152</v>
      </c>
    </row>
    <row r="2" spans="1:12" ht="375" x14ac:dyDescent="0.25">
      <c r="A2" s="4">
        <v>1</v>
      </c>
      <c r="B2" s="4" t="s">
        <v>35</v>
      </c>
      <c r="C2" s="4" t="s">
        <v>36</v>
      </c>
      <c r="D2" s="4" t="s">
        <v>37</v>
      </c>
      <c r="E2" s="4" t="s">
        <v>134</v>
      </c>
      <c r="F2" s="4">
        <v>3</v>
      </c>
      <c r="G2" s="4"/>
      <c r="H2" s="4"/>
      <c r="I2" s="4"/>
      <c r="J2" s="4"/>
      <c r="K2" s="4"/>
      <c r="L2" s="8"/>
    </row>
    <row r="3" spans="1:12" x14ac:dyDescent="0.25">
      <c r="G3" s="35" t="s">
        <v>175</v>
      </c>
      <c r="H3" s="36"/>
      <c r="I3" s="36"/>
      <c r="J3" s="37"/>
      <c r="K3" s="26"/>
    </row>
  </sheetData>
  <mergeCells count="1">
    <mergeCell ref="G3:J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A97C8-85A5-4BA7-8942-1EDDFF8D8080}">
  <dimension ref="A1:L17"/>
  <sheetViews>
    <sheetView topLeftCell="A7" zoomScale="70" zoomScaleNormal="70" workbookViewId="0">
      <selection activeCell="G17" sqref="G17:K17"/>
    </sheetView>
  </sheetViews>
  <sheetFormatPr defaultRowHeight="15" x14ac:dyDescent="0.25"/>
  <cols>
    <col min="1" max="1" width="6.7109375" style="2" customWidth="1"/>
    <col min="2" max="2" width="19.140625" style="2" customWidth="1"/>
    <col min="3" max="3" width="22" customWidth="1"/>
    <col min="4" max="4" width="80" customWidth="1"/>
    <col min="5" max="5" width="20.85546875" customWidth="1"/>
    <col min="6" max="6" width="13.7109375" customWidth="1"/>
    <col min="7" max="7" width="21.85546875" customWidth="1"/>
    <col min="8" max="8" width="15.28515625" customWidth="1"/>
    <col min="9" max="12" width="21.85546875" customWidth="1"/>
  </cols>
  <sheetData>
    <row r="1" spans="1:12" s="22" customFormat="1" ht="75" x14ac:dyDescent="0.25">
      <c r="A1" s="21" t="s">
        <v>141</v>
      </c>
      <c r="B1" s="21" t="s">
        <v>142</v>
      </c>
      <c r="C1" s="21" t="s">
        <v>143</v>
      </c>
      <c r="D1" s="21" t="s">
        <v>144</v>
      </c>
      <c r="E1" s="21" t="s">
        <v>145</v>
      </c>
      <c r="F1" s="21" t="s">
        <v>146</v>
      </c>
      <c r="G1" s="21" t="s">
        <v>147</v>
      </c>
      <c r="H1" s="23" t="s">
        <v>148</v>
      </c>
      <c r="I1" s="23" t="s">
        <v>149</v>
      </c>
      <c r="J1" s="23" t="s">
        <v>150</v>
      </c>
      <c r="K1" s="23" t="s">
        <v>151</v>
      </c>
      <c r="L1" s="21" t="s">
        <v>152</v>
      </c>
    </row>
    <row r="2" spans="1:12" ht="45" x14ac:dyDescent="0.25">
      <c r="A2" s="4">
        <v>1</v>
      </c>
      <c r="B2" s="4" t="s">
        <v>38</v>
      </c>
      <c r="C2" s="4" t="s">
        <v>39</v>
      </c>
      <c r="D2" s="4" t="s">
        <v>52</v>
      </c>
      <c r="E2" s="7" t="s">
        <v>19</v>
      </c>
      <c r="F2" s="5">
        <v>9</v>
      </c>
      <c r="G2" s="5"/>
      <c r="H2" s="5"/>
      <c r="I2" s="5"/>
      <c r="J2" s="5"/>
      <c r="K2" s="5"/>
      <c r="L2" s="8"/>
    </row>
    <row r="3" spans="1:12" ht="45" x14ac:dyDescent="0.25">
      <c r="A3" s="4">
        <v>2</v>
      </c>
      <c r="B3" s="4" t="s">
        <v>38</v>
      </c>
      <c r="C3" s="4" t="s">
        <v>40</v>
      </c>
      <c r="D3" s="4" t="s">
        <v>61</v>
      </c>
      <c r="E3" s="7" t="s">
        <v>19</v>
      </c>
      <c r="F3" s="5">
        <v>1</v>
      </c>
      <c r="G3" s="5"/>
      <c r="H3" s="5"/>
      <c r="I3" s="5"/>
      <c r="J3" s="5"/>
      <c r="K3" s="5"/>
      <c r="L3" s="8"/>
    </row>
    <row r="4" spans="1:12" ht="45" x14ac:dyDescent="0.25">
      <c r="A4" s="4">
        <v>3</v>
      </c>
      <c r="B4" s="4" t="s">
        <v>38</v>
      </c>
      <c r="C4" s="4" t="s">
        <v>41</v>
      </c>
      <c r="D4" s="9" t="s">
        <v>125</v>
      </c>
      <c r="E4" s="7" t="s">
        <v>19</v>
      </c>
      <c r="F4" s="5">
        <v>1</v>
      </c>
      <c r="G4" s="5"/>
      <c r="H4" s="5"/>
      <c r="I4" s="5"/>
      <c r="J4" s="5"/>
      <c r="K4" s="5"/>
      <c r="L4" s="8"/>
    </row>
    <row r="5" spans="1:12" ht="45" x14ac:dyDescent="0.25">
      <c r="A5" s="4">
        <v>4</v>
      </c>
      <c r="B5" s="4" t="s">
        <v>38</v>
      </c>
      <c r="C5" s="4" t="s">
        <v>42</v>
      </c>
      <c r="D5" s="9" t="s">
        <v>126</v>
      </c>
      <c r="E5" s="7" t="s">
        <v>19</v>
      </c>
      <c r="F5" s="5">
        <v>1</v>
      </c>
      <c r="G5" s="5"/>
      <c r="H5" s="5"/>
      <c r="I5" s="5"/>
      <c r="J5" s="5"/>
      <c r="K5" s="5"/>
      <c r="L5" s="8"/>
    </row>
    <row r="6" spans="1:12" ht="90" x14ac:dyDescent="0.25">
      <c r="A6" s="4">
        <v>5</v>
      </c>
      <c r="B6" s="4" t="s">
        <v>38</v>
      </c>
      <c r="C6" s="4" t="s">
        <v>43</v>
      </c>
      <c r="D6" s="9" t="s">
        <v>127</v>
      </c>
      <c r="E6" s="7" t="s">
        <v>19</v>
      </c>
      <c r="F6" s="5">
        <v>1</v>
      </c>
      <c r="G6" s="5"/>
      <c r="H6" s="5"/>
      <c r="I6" s="5"/>
      <c r="J6" s="5"/>
      <c r="K6" s="5"/>
      <c r="L6" s="8"/>
    </row>
    <row r="7" spans="1:12" ht="90" x14ac:dyDescent="0.25">
      <c r="A7" s="4">
        <v>6</v>
      </c>
      <c r="B7" s="4" t="s">
        <v>38</v>
      </c>
      <c r="C7" s="4" t="s">
        <v>43</v>
      </c>
      <c r="D7" s="9" t="s">
        <v>128</v>
      </c>
      <c r="E7" s="7" t="s">
        <v>19</v>
      </c>
      <c r="F7" s="5">
        <v>1</v>
      </c>
      <c r="G7" s="5"/>
      <c r="H7" s="5"/>
      <c r="I7" s="5"/>
      <c r="J7" s="5"/>
      <c r="K7" s="5"/>
      <c r="L7" s="8"/>
    </row>
    <row r="8" spans="1:12" ht="45" x14ac:dyDescent="0.25">
      <c r="A8" s="4">
        <v>7</v>
      </c>
      <c r="B8" s="4" t="s">
        <v>38</v>
      </c>
      <c r="C8" s="4" t="s">
        <v>44</v>
      </c>
      <c r="D8" s="9" t="s">
        <v>129</v>
      </c>
      <c r="E8" s="7" t="s">
        <v>19</v>
      </c>
      <c r="F8" s="5">
        <v>4</v>
      </c>
      <c r="G8" s="5"/>
      <c r="H8" s="5"/>
      <c r="I8" s="5"/>
      <c r="J8" s="5"/>
      <c r="K8" s="5"/>
      <c r="L8" s="8"/>
    </row>
    <row r="9" spans="1:12" ht="45" x14ac:dyDescent="0.25">
      <c r="A9" s="4">
        <v>8</v>
      </c>
      <c r="B9" s="4" t="s">
        <v>38</v>
      </c>
      <c r="C9" s="4" t="s">
        <v>45</v>
      </c>
      <c r="D9" s="4" t="s">
        <v>53</v>
      </c>
      <c r="E9" s="7" t="s">
        <v>62</v>
      </c>
      <c r="F9" s="5">
        <v>2</v>
      </c>
      <c r="G9" s="5"/>
      <c r="H9" s="5"/>
      <c r="I9" s="5"/>
      <c r="J9" s="5"/>
      <c r="K9" s="5"/>
      <c r="L9" s="8"/>
    </row>
    <row r="10" spans="1:12" ht="45" x14ac:dyDescent="0.25">
      <c r="A10" s="4">
        <v>9</v>
      </c>
      <c r="B10" s="4" t="s">
        <v>38</v>
      </c>
      <c r="C10" s="4" t="s">
        <v>46</v>
      </c>
      <c r="D10" s="4" t="s">
        <v>54</v>
      </c>
      <c r="E10" s="7" t="s">
        <v>19</v>
      </c>
      <c r="F10" s="5">
        <v>1</v>
      </c>
      <c r="G10" s="5"/>
      <c r="H10" s="5"/>
      <c r="I10" s="5"/>
      <c r="J10" s="5"/>
      <c r="K10" s="5"/>
      <c r="L10" s="8"/>
    </row>
    <row r="11" spans="1:12" ht="30" x14ac:dyDescent="0.25">
      <c r="A11" s="4">
        <v>10</v>
      </c>
      <c r="B11" s="4" t="s">
        <v>38</v>
      </c>
      <c r="C11" s="4" t="s">
        <v>47</v>
      </c>
      <c r="D11" s="4" t="s">
        <v>55</v>
      </c>
      <c r="E11" s="7" t="s">
        <v>19</v>
      </c>
      <c r="F11" s="5">
        <v>1</v>
      </c>
      <c r="G11" s="5"/>
      <c r="H11" s="5"/>
      <c r="I11" s="5"/>
      <c r="J11" s="5"/>
      <c r="K11" s="5"/>
      <c r="L11" s="8"/>
    </row>
    <row r="12" spans="1:12" ht="45" x14ac:dyDescent="0.25">
      <c r="A12" s="4">
        <v>11</v>
      </c>
      <c r="B12" s="4" t="s">
        <v>38</v>
      </c>
      <c r="C12" s="4" t="s">
        <v>48</v>
      </c>
      <c r="D12" s="4" t="s">
        <v>56</v>
      </c>
      <c r="E12" s="7" t="s">
        <v>19</v>
      </c>
      <c r="F12" s="5">
        <v>5</v>
      </c>
      <c r="G12" s="5"/>
      <c r="H12" s="5"/>
      <c r="I12" s="5"/>
      <c r="J12" s="5"/>
      <c r="K12" s="5"/>
      <c r="L12" s="8"/>
    </row>
    <row r="13" spans="1:12" ht="45" x14ac:dyDescent="0.25">
      <c r="A13" s="4">
        <v>12</v>
      </c>
      <c r="B13" s="4" t="s">
        <v>38</v>
      </c>
      <c r="C13" s="4" t="s">
        <v>48</v>
      </c>
      <c r="D13" s="4" t="s">
        <v>57</v>
      </c>
      <c r="E13" s="7" t="s">
        <v>19</v>
      </c>
      <c r="F13" s="5">
        <v>10</v>
      </c>
      <c r="G13" s="5"/>
      <c r="H13" s="5"/>
      <c r="I13" s="5"/>
      <c r="J13" s="5"/>
      <c r="K13" s="5"/>
      <c r="L13" s="8"/>
    </row>
    <row r="14" spans="1:12" ht="45" x14ac:dyDescent="0.25">
      <c r="A14" s="4">
        <v>13</v>
      </c>
      <c r="B14" s="4" t="s">
        <v>38</v>
      </c>
      <c r="C14" s="4" t="s">
        <v>49</v>
      </c>
      <c r="D14" s="4" t="s">
        <v>58</v>
      </c>
      <c r="E14" s="6" t="s">
        <v>63</v>
      </c>
      <c r="F14" s="5">
        <v>2</v>
      </c>
      <c r="G14" s="5"/>
      <c r="H14" s="5"/>
      <c r="I14" s="5"/>
      <c r="J14" s="5"/>
      <c r="K14" s="5"/>
      <c r="L14" s="8"/>
    </row>
    <row r="15" spans="1:12" ht="30" x14ac:dyDescent="0.25">
      <c r="A15" s="4">
        <v>14</v>
      </c>
      <c r="B15" s="4" t="s">
        <v>38</v>
      </c>
      <c r="C15" s="4" t="s">
        <v>50</v>
      </c>
      <c r="D15" s="4" t="s">
        <v>59</v>
      </c>
      <c r="E15" s="6" t="s">
        <v>64</v>
      </c>
      <c r="F15" s="5">
        <v>2</v>
      </c>
      <c r="G15" s="5"/>
      <c r="H15" s="5"/>
      <c r="I15" s="5"/>
      <c r="J15" s="5"/>
      <c r="K15" s="5"/>
      <c r="L15" s="8"/>
    </row>
    <row r="16" spans="1:12" ht="45" x14ac:dyDescent="0.25">
      <c r="A16" s="4">
        <v>15</v>
      </c>
      <c r="B16" s="4" t="s">
        <v>38</v>
      </c>
      <c r="C16" s="4" t="s">
        <v>51</v>
      </c>
      <c r="D16" s="4" t="s">
        <v>60</v>
      </c>
      <c r="E16" s="7" t="s">
        <v>19</v>
      </c>
      <c r="F16" s="5">
        <v>1</v>
      </c>
      <c r="G16" s="5"/>
      <c r="H16" s="5"/>
      <c r="I16" s="5"/>
      <c r="J16" s="5"/>
      <c r="K16" s="5"/>
      <c r="L16" s="8"/>
    </row>
    <row r="17" spans="7:11" x14ac:dyDescent="0.25">
      <c r="G17" s="35" t="s">
        <v>176</v>
      </c>
      <c r="H17" s="36"/>
      <c r="I17" s="36"/>
      <c r="J17" s="37"/>
      <c r="K17" s="26"/>
    </row>
  </sheetData>
  <mergeCells count="1">
    <mergeCell ref="G17:J17"/>
  </mergeCells>
  <phoneticPr fontId="7"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3C865-85B8-416B-AD22-96EFF3BF8A03}">
  <dimension ref="A1:L4"/>
  <sheetViews>
    <sheetView zoomScale="70" zoomScaleNormal="70" workbookViewId="0">
      <selection activeCell="G4" sqref="G4:K4"/>
    </sheetView>
  </sheetViews>
  <sheetFormatPr defaultRowHeight="15" x14ac:dyDescent="0.25"/>
  <cols>
    <col min="1" max="1" width="6.7109375" customWidth="1"/>
    <col min="2" max="2" width="19.140625" customWidth="1"/>
    <col min="3" max="3" width="22" customWidth="1"/>
    <col min="4" max="4" width="80" customWidth="1"/>
    <col min="5" max="5" width="18.140625" customWidth="1"/>
    <col min="6" max="6" width="14.5703125" customWidth="1"/>
    <col min="7" max="12" width="25.5703125" customWidth="1"/>
  </cols>
  <sheetData>
    <row r="1" spans="1:12" s="22" customFormat="1" ht="60" x14ac:dyDescent="0.25">
      <c r="A1" s="21" t="s">
        <v>141</v>
      </c>
      <c r="B1" s="21" t="s">
        <v>142</v>
      </c>
      <c r="C1" s="21" t="s">
        <v>143</v>
      </c>
      <c r="D1" s="21" t="s">
        <v>144</v>
      </c>
      <c r="E1" s="21" t="s">
        <v>145</v>
      </c>
      <c r="F1" s="21" t="s">
        <v>146</v>
      </c>
      <c r="G1" s="21" t="s">
        <v>147</v>
      </c>
      <c r="H1" s="23" t="s">
        <v>148</v>
      </c>
      <c r="I1" s="23" t="s">
        <v>149</v>
      </c>
      <c r="J1" s="23" t="s">
        <v>150</v>
      </c>
      <c r="K1" s="23" t="s">
        <v>151</v>
      </c>
      <c r="L1" s="21" t="s">
        <v>152</v>
      </c>
    </row>
    <row r="2" spans="1:12" ht="75" x14ac:dyDescent="0.25">
      <c r="A2" s="5">
        <v>1</v>
      </c>
      <c r="B2" s="4" t="s">
        <v>65</v>
      </c>
      <c r="C2" s="4" t="s">
        <v>66</v>
      </c>
      <c r="D2" s="4" t="s">
        <v>68</v>
      </c>
      <c r="E2" s="4" t="s">
        <v>19</v>
      </c>
      <c r="F2" s="4">
        <v>2</v>
      </c>
      <c r="G2" s="8"/>
      <c r="H2" s="8"/>
      <c r="I2" s="8"/>
      <c r="J2" s="8"/>
      <c r="K2" s="8"/>
      <c r="L2" s="8"/>
    </row>
    <row r="3" spans="1:12" ht="45" x14ac:dyDescent="0.25">
      <c r="A3" s="5">
        <v>2</v>
      </c>
      <c r="B3" s="4" t="s">
        <v>65</v>
      </c>
      <c r="C3" s="4" t="s">
        <v>67</v>
      </c>
      <c r="D3" s="4" t="s">
        <v>69</v>
      </c>
      <c r="E3" s="4" t="s">
        <v>19</v>
      </c>
      <c r="F3" s="4">
        <v>6</v>
      </c>
      <c r="G3" s="8"/>
      <c r="H3" s="8"/>
      <c r="I3" s="8"/>
      <c r="J3" s="8"/>
      <c r="K3" s="8"/>
      <c r="L3" s="8"/>
    </row>
    <row r="4" spans="1:12" x14ac:dyDescent="0.25">
      <c r="G4" s="35" t="s">
        <v>177</v>
      </c>
      <c r="H4" s="36"/>
      <c r="I4" s="36"/>
      <c r="J4" s="37"/>
      <c r="K4" s="26"/>
    </row>
  </sheetData>
  <mergeCells count="1">
    <mergeCell ref="G4:J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19</vt:i4>
      </vt:variant>
    </vt:vector>
  </HeadingPairs>
  <TitlesOfParts>
    <vt:vector size="19" baseType="lpstr">
      <vt:lpstr>PODSUMOWANIE</vt:lpstr>
      <vt:lpstr>Pakiet 1</vt:lpstr>
      <vt:lpstr>Pakiet 2</vt:lpstr>
      <vt:lpstr>Pakiet 3</vt:lpstr>
      <vt:lpstr>Pakiet 4</vt:lpstr>
      <vt:lpstr>Pakiet 5</vt:lpstr>
      <vt:lpstr>Pakiet 6</vt:lpstr>
      <vt:lpstr>Pakiet 7</vt:lpstr>
      <vt:lpstr>Pakiet 8</vt:lpstr>
      <vt:lpstr>Pakiet 9</vt:lpstr>
      <vt:lpstr>Pakiet 10</vt:lpstr>
      <vt:lpstr>Pakiet 11</vt:lpstr>
      <vt:lpstr>Pakiet 12</vt:lpstr>
      <vt:lpstr>Pakiet 13</vt:lpstr>
      <vt:lpstr>Pakiet 14</vt:lpstr>
      <vt:lpstr>Pakiet 15</vt:lpstr>
      <vt:lpstr>Pakiet 16</vt:lpstr>
      <vt:lpstr>Pakiet 17</vt:lpstr>
      <vt:lpstr>Pakiet 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 Gorzeja</dc:creator>
  <cp:lastModifiedBy>Katarzyna Gorzeja</cp:lastModifiedBy>
  <dcterms:created xsi:type="dcterms:W3CDTF">2021-08-02T06:19:35Z</dcterms:created>
  <dcterms:modified xsi:type="dcterms:W3CDTF">2021-08-17T10:32:42Z</dcterms:modified>
</cp:coreProperties>
</file>