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zetargi\2023\zp_28_23_dostawa_mieso\1_dokumentacja\"/>
    </mc:Choice>
  </mc:AlternateContent>
  <xr:revisionPtr revIDLastSave="0" documentId="13_ncr:1_{AC783AF9-2873-4A5F-AA1D-8BD97EB06A49}" xr6:coauthVersionLast="47" xr6:coauthVersionMax="47" xr10:uidLastSave="{00000000-0000-0000-0000-000000000000}"/>
  <bookViews>
    <workbookView xWindow="-120" yWindow="-120" windowWidth="29040" windowHeight="15720" activeTab="2" xr2:uid="{150F8285-B2BF-467B-9668-205CEBB10A50}"/>
  </bookViews>
  <sheets>
    <sheet name="Część 1" sheetId="1" r:id="rId1"/>
    <sheet name="Część 2" sheetId="2" r:id="rId2"/>
    <sheet name="Część 3" sheetId="3" r:id="rId3"/>
  </sheets>
  <definedNames>
    <definedName name="_Hlk150347756" localSheetId="1">'Część 2'!$R$6</definedName>
    <definedName name="_Hlk150347756" localSheetId="2">'Część 3'!$R$6</definedName>
    <definedName name="_Hlk150349475" localSheetId="0">'Część 1'!$A$8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F10" i="3"/>
  <c r="F9" i="3"/>
  <c r="H9" i="3" s="1"/>
  <c r="F8" i="3"/>
  <c r="H8" i="3" s="1"/>
  <c r="F9" i="2"/>
  <c r="H9" i="2" s="1"/>
  <c r="I9" i="2" s="1"/>
  <c r="F10" i="2"/>
  <c r="F11" i="2"/>
  <c r="H11" i="2" s="1"/>
  <c r="I11" i="2" s="1"/>
  <c r="F12" i="2"/>
  <c r="F13" i="2"/>
  <c r="H13" i="2" s="1"/>
  <c r="I13" i="2" s="1"/>
  <c r="F14" i="2"/>
  <c r="H14" i="2" s="1"/>
  <c r="F15" i="2"/>
  <c r="H15" i="2" s="1"/>
  <c r="I15" i="2" s="1"/>
  <c r="H10" i="2"/>
  <c r="I10" i="2" s="1"/>
  <c r="H12" i="2"/>
  <c r="I12" i="2" s="1"/>
  <c r="F8" i="2"/>
  <c r="F16" i="2" s="1"/>
  <c r="F12" i="3" l="1"/>
  <c r="I8" i="3"/>
  <c r="I9" i="3"/>
  <c r="H10" i="3"/>
  <c r="I10" i="3" s="1"/>
  <c r="H11" i="3"/>
  <c r="I11" i="3" s="1"/>
  <c r="H8" i="2"/>
  <c r="H16" i="2" s="1"/>
  <c r="I14" i="2"/>
  <c r="F55" i="1"/>
  <c r="H55" i="1"/>
  <c r="I55" i="1"/>
  <c r="I5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8" i="1"/>
  <c r="H12" i="3" l="1"/>
  <c r="I12" i="3"/>
  <c r="I8" i="2"/>
  <c r="I16" i="2" s="1"/>
</calcChain>
</file>

<file path=xl/sharedStrings.xml><?xml version="1.0" encoding="utf-8"?>
<sst xmlns="http://schemas.openxmlformats.org/spreadsheetml/2006/main" count="252" uniqueCount="138">
  <si>
    <t>Lp.</t>
  </si>
  <si>
    <t>Nazwa artykułu</t>
  </si>
  <si>
    <t>Jednostka miary</t>
  </si>
  <si>
    <t>Ilość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</si>
  <si>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</si>
  <si>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</si>
  <si>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</si>
  <si>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</si>
  <si>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</si>
  <si>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</si>
  <si>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</si>
  <si>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</si>
  <si>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</si>
  <si>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Udziec b/k świeży, klasa I</t>
  </si>
  <si>
    <t>kg</t>
  </si>
  <si>
    <t>Szponder z/k wołowy świeży, klasa I</t>
  </si>
  <si>
    <t>Schab wieprzowy b/k świeży, klasa I</t>
  </si>
  <si>
    <t>Schab wieprzowy z/k świeży, klasa I</t>
  </si>
  <si>
    <t>Karkówka wieprzowa b/k świeża, klasa I</t>
  </si>
  <si>
    <t>Szynka wieprzowa b/k świeża, klasa I</t>
  </si>
  <si>
    <t>Łopatka wieprzowa b/k świeża, klasa I</t>
  </si>
  <si>
    <t>Boczek surowy b/k świeży, klasa I</t>
  </si>
  <si>
    <t>Golonka wieprzowa z/k świeża, klasa I</t>
  </si>
  <si>
    <t>10.  </t>
  </si>
  <si>
    <t>Polędwiczki wieprzowe świeże, klasa I</t>
  </si>
  <si>
    <t>11.  </t>
  </si>
  <si>
    <t>Żeberka wieprzowe świeże, klasa I, paski</t>
  </si>
  <si>
    <t>12.  </t>
  </si>
  <si>
    <t>Boczek wędzony</t>
  </si>
  <si>
    <t>13.  </t>
  </si>
  <si>
    <t>Baleron</t>
  </si>
  <si>
    <t>14.  </t>
  </si>
  <si>
    <t>Szynka wędzona gotowana</t>
  </si>
  <si>
    <t>15.  </t>
  </si>
  <si>
    <t>Szynka staropolska</t>
  </si>
  <si>
    <t>16.  </t>
  </si>
  <si>
    <t>Szynka wiejska</t>
  </si>
  <si>
    <t>17.  </t>
  </si>
  <si>
    <t>Szynka konserwowa</t>
  </si>
  <si>
    <t>18.  </t>
  </si>
  <si>
    <t>Pieczeń szynkowa</t>
  </si>
  <si>
    <t>19.  </t>
  </si>
  <si>
    <t>Polędwica sopocka</t>
  </si>
  <si>
    <t>20.  </t>
  </si>
  <si>
    <t>Polędwica wędzona</t>
  </si>
  <si>
    <t>21.  </t>
  </si>
  <si>
    <t>Schab w obsypce</t>
  </si>
  <si>
    <t>22.  </t>
  </si>
  <si>
    <t xml:space="preserve">Salami </t>
  </si>
  <si>
    <t>23.  </t>
  </si>
  <si>
    <t>Ogonówka</t>
  </si>
  <si>
    <t>24.  </t>
  </si>
  <si>
    <t>Szynka z liściem laurowym</t>
  </si>
  <si>
    <t>25.  </t>
  </si>
  <si>
    <t>Szynka biała</t>
  </si>
  <si>
    <t>26.  </t>
  </si>
  <si>
    <t>Parówka wieprzowa</t>
  </si>
  <si>
    <t>27.  </t>
  </si>
  <si>
    <t>Parówka cielęca</t>
  </si>
  <si>
    <t>28.  </t>
  </si>
  <si>
    <t>Kiełbasa biała parzona</t>
  </si>
  <si>
    <t>29.  </t>
  </si>
  <si>
    <t>Kiełbasa biała cienka parzona</t>
  </si>
  <si>
    <t>30.  </t>
  </si>
  <si>
    <t>Kiełbasa śląska</t>
  </si>
  <si>
    <t>31.  </t>
  </si>
  <si>
    <t>Kiełbasa śląska delikatesowa</t>
  </si>
  <si>
    <t>32.  </t>
  </si>
  <si>
    <t>Kiełbasa wiejska</t>
  </si>
  <si>
    <t>33.  </t>
  </si>
  <si>
    <t>Kiełbasa myśliwska</t>
  </si>
  <si>
    <t>34.  </t>
  </si>
  <si>
    <t>Kiełbasa jałowcowa</t>
  </si>
  <si>
    <t>35.  </t>
  </si>
  <si>
    <t>Kabanosy</t>
  </si>
  <si>
    <t>36.  </t>
  </si>
  <si>
    <t>Kiełbasa krakowska parzona</t>
  </si>
  <si>
    <t>37.  </t>
  </si>
  <si>
    <t>Kiełbasa krakowska sucha</t>
  </si>
  <si>
    <t>38.  </t>
  </si>
  <si>
    <t>Kiełbasa szynkowa wieprzowa</t>
  </si>
  <si>
    <t>39.  </t>
  </si>
  <si>
    <t>Kiełbasa żywiecka</t>
  </si>
  <si>
    <t>40.  </t>
  </si>
  <si>
    <t>Kiełbasa kolska</t>
  </si>
  <si>
    <t>41.  </t>
  </si>
  <si>
    <t>Kiełbasa golonkowa wędzona</t>
  </si>
  <si>
    <t>42.  </t>
  </si>
  <si>
    <t>Frankfurterki</t>
  </si>
  <si>
    <t>43.  </t>
  </si>
  <si>
    <t>Kaszanka</t>
  </si>
  <si>
    <t>44.  </t>
  </si>
  <si>
    <t>Pasztet wieprzowy wędzony</t>
  </si>
  <si>
    <t>45.  </t>
  </si>
  <si>
    <t>Salceson ozorkowy</t>
  </si>
  <si>
    <t>46.  </t>
  </si>
  <si>
    <t>Smalec</t>
  </si>
  <si>
    <t>47.  </t>
  </si>
  <si>
    <t>Słonina</t>
  </si>
  <si>
    <t>48.</t>
  </si>
  <si>
    <t>Razem</t>
  </si>
  <si>
    <t>Cena
jednostkowa netto
[zł]</t>
  </si>
  <si>
    <t>Formularz cenowy</t>
  </si>
  <si>
    <t>Załącznik nr 3a do SWZ
28/zp/23</t>
  </si>
  <si>
    <t>Część 1 – mięso i przetwory wołowe i wieprzowe</t>
  </si>
  <si>
    <r>
      <t xml:space="preserve">Wartość
VAT
[zł]
</t>
    </r>
    <r>
      <rPr>
        <i/>
        <sz val="8"/>
        <color theme="1"/>
        <rFont val="Calibri"/>
        <family val="2"/>
        <charset val="238"/>
      </rPr>
      <t>(kol.6*kol.7)</t>
    </r>
  </si>
  <si>
    <r>
      <t xml:space="preserve">Wartość
brutto
[zł]
</t>
    </r>
    <r>
      <rPr>
        <i/>
        <sz val="8"/>
        <color theme="1"/>
        <rFont val="Calibri"/>
        <family val="2"/>
        <charset val="238"/>
      </rPr>
      <t>(kol. 6+kol. 8)</t>
    </r>
  </si>
  <si>
    <r>
      <t xml:space="preserve">Wartość
netto
[zł]
</t>
    </r>
    <r>
      <rPr>
        <i/>
        <sz val="8"/>
        <color theme="1"/>
        <rFont val="Calibri"/>
        <family val="2"/>
        <charset val="238"/>
      </rPr>
      <t>(kol.4*kol.5)</t>
    </r>
  </si>
  <si>
    <t>................................................................
[dokument należy wypełnić i opatrzyć
kwalifikowanym podpisem elektronicznym
lub podpisem zaufanym lub podpisem osobistym]</t>
  </si>
  <si>
    <t>Część II – mięso drobiowe</t>
  </si>
  <si>
    <t>1.</t>
  </si>
  <si>
    <t>Udo z kością z kurczaka, świeże, klasa I</t>
  </si>
  <si>
    <t>2.</t>
  </si>
  <si>
    <t>Filet z piersi kurczaka b/k świeży, klasa I</t>
  </si>
  <si>
    <t>3.</t>
  </si>
  <si>
    <t>Filet z piersi z indyka b/k świeży, klasa I</t>
  </si>
  <si>
    <t>4.</t>
  </si>
  <si>
    <t>Filet z piersi z kaczki b/k świeży, klasa I</t>
  </si>
  <si>
    <t>5.</t>
  </si>
  <si>
    <t>Porcja rosołowa</t>
  </si>
  <si>
    <t>6.</t>
  </si>
  <si>
    <t>Kurczak cały świeży, klasa I</t>
  </si>
  <si>
    <t>7.</t>
  </si>
  <si>
    <t>Skrzydło z kością z kurczaka, świeże, klasa I</t>
  </si>
  <si>
    <t>8.</t>
  </si>
  <si>
    <t>Żołądki z kurczaka świeże, klasa I</t>
  </si>
  <si>
    <t>9.</t>
  </si>
  <si>
    <t>Część III – wędliny drobiowe</t>
  </si>
  <si>
    <t>Załącznik nr 3c do SWZ
28/zp/23</t>
  </si>
  <si>
    <t>Załącznik nr 3b do SWZ
28/zp/23</t>
  </si>
  <si>
    <t>Kurczak gotowany</t>
  </si>
  <si>
    <t>Pierś drobiowa z majerankem</t>
  </si>
  <si>
    <t>Polędwica drobiowa</t>
  </si>
  <si>
    <t>Szynka z piersi indyczej</t>
  </si>
  <si>
    <r>
      <t>*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i/>
        <sz val="10"/>
        <color rgb="FF000000"/>
        <rFont val="Calibri"/>
        <family val="2"/>
        <charset val="238"/>
        <scheme val="minor"/>
      </rPr>
      <t>Stawki podatku VAT poszczególnych pozycji wymienionych w formularzu cenowym muszą być zgodne ze stawkami VAT określonymi dla artykułów spożywczych w ustawie o podatku od towarów i usług (Dz. U. 2023 poz. 1570 z późn. zm.), na dzień składania oferty.</t>
    </r>
  </si>
  <si>
    <t>Stawka
VAT*
(%)</t>
  </si>
  <si>
    <t>* Stawki podatku VAT poszczególnych pozycji wymienionych w formularzu cenowym muszą być zgodne ze stawkami VAT określonymi dla artykułów spożywczych w ustawie o podatku od towarów i usług (Dz. U. 2023 poz. 1570 z późn. zm.), na dzień składania oferty.</t>
  </si>
  <si>
    <t>Stawka
VAT *
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</si>
</sst>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44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9" fontId="4" fillId="0" borderId="1" xfId="1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0" fillId="0" borderId="0" xfId="0" applyBorder="1"/>
    <xf numFmtId="0" fontId="9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4" fontId="13" fillId="0" borderId="1" xfId="2" applyFont="1" applyBorder="1"/>
    <xf numFmtId="9" fontId="13" fillId="0" borderId="1" xfId="1" applyFont="1" applyBorder="1"/>
    <xf numFmtId="0" fontId="13" fillId="2" borderId="1" xfId="0" applyFont="1" applyFill="1" applyBorder="1"/>
    <xf numFmtId="44" fontId="14" fillId="0" borderId="1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4" fillId="0" borderId="1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8E320-4FAF-462B-8EF7-7FBEE79D9D55}">
  <dimension ref="A1:I62"/>
  <sheetViews>
    <sheetView topLeftCell="A46" workbookViewId="0">
      <selection activeCell="N9" sqref="N9"/>
    </sheetView>
  </sheetViews>
  <sheetFormatPr defaultRowHeight="15" x14ac:dyDescent="0.25"/>
  <cols>
    <col min="1" max="1" width="4.5703125" style="6" customWidth="1"/>
    <col min="2" max="2" width="15.85546875" customWidth="1"/>
    <col min="3" max="3" width="9.85546875" style="6" customWidth="1"/>
    <col min="4" max="4" width="11" customWidth="1"/>
    <col min="6" max="6" width="11" customWidth="1"/>
    <col min="7" max="7" width="8.85546875" customWidth="1"/>
    <col min="8" max="8" width="12.140625" customWidth="1"/>
    <col min="9" max="9" width="13.85546875" customWidth="1"/>
  </cols>
  <sheetData>
    <row r="1" spans="1:9" ht="31.5" customHeight="1" x14ac:dyDescent="0.25">
      <c r="H1" s="34" t="s">
        <v>103</v>
      </c>
      <c r="I1" s="35"/>
    </row>
    <row r="3" spans="1:9" x14ac:dyDescent="0.25">
      <c r="A3" s="33" t="s">
        <v>102</v>
      </c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7" t="s">
        <v>104</v>
      </c>
      <c r="B4" s="8"/>
      <c r="D4" s="8"/>
      <c r="E4" s="8"/>
      <c r="F4" s="8"/>
      <c r="G4" s="8"/>
      <c r="H4" s="8"/>
      <c r="I4" s="8"/>
    </row>
    <row r="6" spans="1:9" ht="51" x14ac:dyDescent="0.25">
      <c r="A6" s="1" t="s">
        <v>0</v>
      </c>
      <c r="B6" s="1" t="s">
        <v>1</v>
      </c>
      <c r="C6" s="1" t="s">
        <v>2</v>
      </c>
      <c r="D6" s="1" t="s">
        <v>101</v>
      </c>
      <c r="E6" s="1" t="s">
        <v>3</v>
      </c>
      <c r="F6" s="1" t="s">
        <v>107</v>
      </c>
      <c r="G6" s="1" t="s">
        <v>135</v>
      </c>
      <c r="H6" s="1" t="s">
        <v>105</v>
      </c>
      <c r="I6" s="1" t="s">
        <v>106</v>
      </c>
    </row>
    <row r="7" spans="1:9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</row>
    <row r="8" spans="1:9" ht="25.5" x14ac:dyDescent="0.25">
      <c r="A8" s="13" t="s">
        <v>4</v>
      </c>
      <c r="B8" s="4" t="s">
        <v>13</v>
      </c>
      <c r="C8" s="13" t="s">
        <v>14</v>
      </c>
      <c r="D8" s="10"/>
      <c r="E8" s="13">
        <v>2000</v>
      </c>
      <c r="F8" s="9">
        <f>E8*D8</f>
        <v>0</v>
      </c>
      <c r="G8" s="11"/>
      <c r="H8" s="9">
        <f>F8*G8</f>
        <v>0</v>
      </c>
      <c r="I8" s="9">
        <f>F8+H8</f>
        <v>0</v>
      </c>
    </row>
    <row r="9" spans="1:9" ht="38.25" x14ac:dyDescent="0.25">
      <c r="A9" s="13" t="s">
        <v>5</v>
      </c>
      <c r="B9" s="4" t="s">
        <v>15</v>
      </c>
      <c r="C9" s="13" t="s">
        <v>14</v>
      </c>
      <c r="D9" s="10"/>
      <c r="E9" s="13">
        <v>800</v>
      </c>
      <c r="F9" s="9">
        <f t="shared" ref="F9:F54" si="0">E9*D9</f>
        <v>0</v>
      </c>
      <c r="G9" s="11"/>
      <c r="H9" s="9">
        <f t="shared" ref="H9:H54" si="1">F9*G9</f>
        <v>0</v>
      </c>
      <c r="I9" s="9">
        <f t="shared" ref="I9:I54" si="2">F9+H9</f>
        <v>0</v>
      </c>
    </row>
    <row r="10" spans="1:9" ht="25.5" x14ac:dyDescent="0.25">
      <c r="A10" s="13" t="s">
        <v>6</v>
      </c>
      <c r="B10" s="4" t="s">
        <v>16</v>
      </c>
      <c r="C10" s="13" t="s">
        <v>14</v>
      </c>
      <c r="D10" s="10"/>
      <c r="E10" s="13">
        <v>2500</v>
      </c>
      <c r="F10" s="9">
        <f t="shared" si="0"/>
        <v>0</v>
      </c>
      <c r="G10" s="11"/>
      <c r="H10" s="9">
        <f t="shared" si="1"/>
        <v>0</v>
      </c>
      <c r="I10" s="9">
        <f t="shared" si="2"/>
        <v>0</v>
      </c>
    </row>
    <row r="11" spans="1:9" ht="25.5" x14ac:dyDescent="0.25">
      <c r="A11" s="13" t="s">
        <v>7</v>
      </c>
      <c r="B11" s="4" t="s">
        <v>17</v>
      </c>
      <c r="C11" s="13" t="s">
        <v>14</v>
      </c>
      <c r="D11" s="10"/>
      <c r="E11" s="13">
        <v>150</v>
      </c>
      <c r="F11" s="9">
        <f t="shared" si="0"/>
        <v>0</v>
      </c>
      <c r="G11" s="11"/>
      <c r="H11" s="9">
        <f t="shared" si="1"/>
        <v>0</v>
      </c>
      <c r="I11" s="9">
        <f t="shared" si="2"/>
        <v>0</v>
      </c>
    </row>
    <row r="12" spans="1:9" ht="38.25" x14ac:dyDescent="0.25">
      <c r="A12" s="13" t="s">
        <v>8</v>
      </c>
      <c r="B12" s="4" t="s">
        <v>18</v>
      </c>
      <c r="C12" s="13" t="s">
        <v>14</v>
      </c>
      <c r="D12" s="10"/>
      <c r="E12" s="13">
        <v>2500</v>
      </c>
      <c r="F12" s="9">
        <f t="shared" si="0"/>
        <v>0</v>
      </c>
      <c r="G12" s="11"/>
      <c r="H12" s="9">
        <f t="shared" si="1"/>
        <v>0</v>
      </c>
      <c r="I12" s="9">
        <f t="shared" si="2"/>
        <v>0</v>
      </c>
    </row>
    <row r="13" spans="1:9" ht="25.5" x14ac:dyDescent="0.25">
      <c r="A13" s="13" t="s">
        <v>9</v>
      </c>
      <c r="B13" s="4" t="s">
        <v>19</v>
      </c>
      <c r="C13" s="13" t="s">
        <v>14</v>
      </c>
      <c r="D13" s="10"/>
      <c r="E13" s="13">
        <v>2500</v>
      </c>
      <c r="F13" s="9">
        <f t="shared" si="0"/>
        <v>0</v>
      </c>
      <c r="G13" s="11"/>
      <c r="H13" s="9">
        <f t="shared" si="1"/>
        <v>0</v>
      </c>
      <c r="I13" s="9">
        <f t="shared" si="2"/>
        <v>0</v>
      </c>
    </row>
    <row r="14" spans="1:9" ht="38.25" x14ac:dyDescent="0.25">
      <c r="A14" s="13" t="s">
        <v>10</v>
      </c>
      <c r="B14" s="4" t="s">
        <v>20</v>
      </c>
      <c r="C14" s="13" t="s">
        <v>14</v>
      </c>
      <c r="D14" s="10"/>
      <c r="E14" s="13">
        <v>2500</v>
      </c>
      <c r="F14" s="9">
        <f t="shared" si="0"/>
        <v>0</v>
      </c>
      <c r="G14" s="11"/>
      <c r="H14" s="9">
        <f t="shared" si="1"/>
        <v>0</v>
      </c>
      <c r="I14" s="9">
        <f t="shared" si="2"/>
        <v>0</v>
      </c>
    </row>
    <row r="15" spans="1:9" ht="25.5" x14ac:dyDescent="0.25">
      <c r="A15" s="13" t="s">
        <v>11</v>
      </c>
      <c r="B15" s="4" t="s">
        <v>21</v>
      </c>
      <c r="C15" s="13" t="s">
        <v>14</v>
      </c>
      <c r="D15" s="10"/>
      <c r="E15" s="13">
        <v>250</v>
      </c>
      <c r="F15" s="9">
        <f t="shared" si="0"/>
        <v>0</v>
      </c>
      <c r="G15" s="11"/>
      <c r="H15" s="9">
        <f t="shared" si="1"/>
        <v>0</v>
      </c>
      <c r="I15" s="9">
        <f t="shared" si="2"/>
        <v>0</v>
      </c>
    </row>
    <row r="16" spans="1:9" ht="38.25" x14ac:dyDescent="0.25">
      <c r="A16" s="13" t="s">
        <v>12</v>
      </c>
      <c r="B16" s="4" t="s">
        <v>22</v>
      </c>
      <c r="C16" s="13" t="s">
        <v>14</v>
      </c>
      <c r="D16" s="10"/>
      <c r="E16" s="13">
        <v>150</v>
      </c>
      <c r="F16" s="9">
        <f t="shared" si="0"/>
        <v>0</v>
      </c>
      <c r="G16" s="11"/>
      <c r="H16" s="9">
        <f t="shared" si="1"/>
        <v>0</v>
      </c>
      <c r="I16" s="9">
        <f t="shared" si="2"/>
        <v>0</v>
      </c>
    </row>
    <row r="17" spans="1:9" ht="38.25" x14ac:dyDescent="0.25">
      <c r="A17" s="13" t="s">
        <v>23</v>
      </c>
      <c r="B17" s="4" t="s">
        <v>24</v>
      </c>
      <c r="C17" s="13" t="s">
        <v>14</v>
      </c>
      <c r="D17" s="10"/>
      <c r="E17" s="13">
        <v>400</v>
      </c>
      <c r="F17" s="9">
        <f t="shared" si="0"/>
        <v>0</v>
      </c>
      <c r="G17" s="11"/>
      <c r="H17" s="9">
        <f t="shared" si="1"/>
        <v>0</v>
      </c>
      <c r="I17" s="9">
        <f t="shared" si="2"/>
        <v>0</v>
      </c>
    </row>
    <row r="18" spans="1:9" ht="38.25" x14ac:dyDescent="0.25">
      <c r="A18" s="13" t="s">
        <v>25</v>
      </c>
      <c r="B18" s="4" t="s">
        <v>26</v>
      </c>
      <c r="C18" s="13" t="s">
        <v>14</v>
      </c>
      <c r="D18" s="10"/>
      <c r="E18" s="13">
        <v>100</v>
      </c>
      <c r="F18" s="9">
        <f t="shared" si="0"/>
        <v>0</v>
      </c>
      <c r="G18" s="11"/>
      <c r="H18" s="9">
        <f t="shared" si="1"/>
        <v>0</v>
      </c>
      <c r="I18" s="9">
        <f t="shared" si="2"/>
        <v>0</v>
      </c>
    </row>
    <row r="19" spans="1:9" x14ac:dyDescent="0.25">
      <c r="A19" s="13" t="s">
        <v>27</v>
      </c>
      <c r="B19" s="4" t="s">
        <v>28</v>
      </c>
      <c r="C19" s="13" t="s">
        <v>14</v>
      </c>
      <c r="D19" s="10"/>
      <c r="E19" s="13">
        <v>400</v>
      </c>
      <c r="F19" s="9">
        <f t="shared" si="0"/>
        <v>0</v>
      </c>
      <c r="G19" s="11"/>
      <c r="H19" s="9">
        <f t="shared" si="1"/>
        <v>0</v>
      </c>
      <c r="I19" s="9">
        <f t="shared" si="2"/>
        <v>0</v>
      </c>
    </row>
    <row r="20" spans="1:9" x14ac:dyDescent="0.25">
      <c r="A20" s="13" t="s">
        <v>29</v>
      </c>
      <c r="B20" s="4" t="s">
        <v>30</v>
      </c>
      <c r="C20" s="13" t="s">
        <v>14</v>
      </c>
      <c r="D20" s="10"/>
      <c r="E20" s="13">
        <v>300</v>
      </c>
      <c r="F20" s="9">
        <f t="shared" si="0"/>
        <v>0</v>
      </c>
      <c r="G20" s="11"/>
      <c r="H20" s="9">
        <f t="shared" si="1"/>
        <v>0</v>
      </c>
      <c r="I20" s="9">
        <f t="shared" si="2"/>
        <v>0</v>
      </c>
    </row>
    <row r="21" spans="1:9" ht="25.5" x14ac:dyDescent="0.25">
      <c r="A21" s="13" t="s">
        <v>31</v>
      </c>
      <c r="B21" s="4" t="s">
        <v>32</v>
      </c>
      <c r="C21" s="13" t="s">
        <v>14</v>
      </c>
      <c r="D21" s="10"/>
      <c r="E21" s="13">
        <v>700</v>
      </c>
      <c r="F21" s="9">
        <f t="shared" si="0"/>
        <v>0</v>
      </c>
      <c r="G21" s="11"/>
      <c r="H21" s="9">
        <f t="shared" si="1"/>
        <v>0</v>
      </c>
      <c r="I21" s="9">
        <f t="shared" si="2"/>
        <v>0</v>
      </c>
    </row>
    <row r="22" spans="1:9" ht="25.5" x14ac:dyDescent="0.25">
      <c r="A22" s="13" t="s">
        <v>33</v>
      </c>
      <c r="B22" s="4" t="s">
        <v>34</v>
      </c>
      <c r="C22" s="13" t="s">
        <v>14</v>
      </c>
      <c r="D22" s="10"/>
      <c r="E22" s="13">
        <v>500</v>
      </c>
      <c r="F22" s="9">
        <f t="shared" si="0"/>
        <v>0</v>
      </c>
      <c r="G22" s="11"/>
      <c r="H22" s="9">
        <f t="shared" si="1"/>
        <v>0</v>
      </c>
      <c r="I22" s="9">
        <f t="shared" si="2"/>
        <v>0</v>
      </c>
    </row>
    <row r="23" spans="1:9" x14ac:dyDescent="0.25">
      <c r="A23" s="13" t="s">
        <v>35</v>
      </c>
      <c r="B23" s="4" t="s">
        <v>36</v>
      </c>
      <c r="C23" s="13" t="s">
        <v>14</v>
      </c>
      <c r="D23" s="10"/>
      <c r="E23" s="13">
        <v>600</v>
      </c>
      <c r="F23" s="9">
        <f t="shared" si="0"/>
        <v>0</v>
      </c>
      <c r="G23" s="11"/>
      <c r="H23" s="9">
        <f t="shared" si="1"/>
        <v>0</v>
      </c>
      <c r="I23" s="9">
        <f t="shared" si="2"/>
        <v>0</v>
      </c>
    </row>
    <row r="24" spans="1:9" ht="25.5" x14ac:dyDescent="0.25">
      <c r="A24" s="13" t="s">
        <v>37</v>
      </c>
      <c r="B24" s="4" t="s">
        <v>38</v>
      </c>
      <c r="C24" s="13" t="s">
        <v>14</v>
      </c>
      <c r="D24" s="10"/>
      <c r="E24" s="13">
        <v>700</v>
      </c>
      <c r="F24" s="9">
        <f t="shared" si="0"/>
        <v>0</v>
      </c>
      <c r="G24" s="11"/>
      <c r="H24" s="9">
        <f t="shared" si="1"/>
        <v>0</v>
      </c>
      <c r="I24" s="9">
        <f t="shared" si="2"/>
        <v>0</v>
      </c>
    </row>
    <row r="25" spans="1:9" x14ac:dyDescent="0.25">
      <c r="A25" s="13" t="s">
        <v>39</v>
      </c>
      <c r="B25" s="4" t="s">
        <v>40</v>
      </c>
      <c r="C25" s="13" t="s">
        <v>14</v>
      </c>
      <c r="D25" s="10"/>
      <c r="E25" s="13">
        <v>300</v>
      </c>
      <c r="F25" s="9">
        <f t="shared" si="0"/>
        <v>0</v>
      </c>
      <c r="G25" s="11"/>
      <c r="H25" s="9">
        <f t="shared" si="1"/>
        <v>0</v>
      </c>
      <c r="I25" s="9">
        <f t="shared" si="2"/>
        <v>0</v>
      </c>
    </row>
    <row r="26" spans="1:9" x14ac:dyDescent="0.25">
      <c r="A26" s="13" t="s">
        <v>41</v>
      </c>
      <c r="B26" s="5" t="s">
        <v>42</v>
      </c>
      <c r="C26" s="13" t="s">
        <v>14</v>
      </c>
      <c r="D26" s="10"/>
      <c r="E26" s="13">
        <v>700</v>
      </c>
      <c r="F26" s="9">
        <f t="shared" si="0"/>
        <v>0</v>
      </c>
      <c r="G26" s="11"/>
      <c r="H26" s="9">
        <f t="shared" si="1"/>
        <v>0</v>
      </c>
      <c r="I26" s="9">
        <f t="shared" si="2"/>
        <v>0</v>
      </c>
    </row>
    <row r="27" spans="1:9" ht="25.5" x14ac:dyDescent="0.25">
      <c r="A27" s="13" t="s">
        <v>43</v>
      </c>
      <c r="B27" s="4" t="s">
        <v>44</v>
      </c>
      <c r="C27" s="13" t="s">
        <v>14</v>
      </c>
      <c r="D27" s="10"/>
      <c r="E27" s="13">
        <v>500</v>
      </c>
      <c r="F27" s="9">
        <f t="shared" si="0"/>
        <v>0</v>
      </c>
      <c r="G27" s="11"/>
      <c r="H27" s="9">
        <f t="shared" si="1"/>
        <v>0</v>
      </c>
      <c r="I27" s="9">
        <f t="shared" si="2"/>
        <v>0</v>
      </c>
    </row>
    <row r="28" spans="1:9" x14ac:dyDescent="0.25">
      <c r="A28" s="13" t="s">
        <v>45</v>
      </c>
      <c r="B28" s="4" t="s">
        <v>46</v>
      </c>
      <c r="C28" s="13" t="s">
        <v>14</v>
      </c>
      <c r="D28" s="10"/>
      <c r="E28" s="13">
        <v>600</v>
      </c>
      <c r="F28" s="9">
        <f t="shared" si="0"/>
        <v>0</v>
      </c>
      <c r="G28" s="11"/>
      <c r="H28" s="9">
        <f t="shared" si="1"/>
        <v>0</v>
      </c>
      <c r="I28" s="9">
        <f t="shared" si="2"/>
        <v>0</v>
      </c>
    </row>
    <row r="29" spans="1:9" x14ac:dyDescent="0.25">
      <c r="A29" s="13" t="s">
        <v>47</v>
      </c>
      <c r="B29" s="4" t="s">
        <v>48</v>
      </c>
      <c r="C29" s="13" t="s">
        <v>14</v>
      </c>
      <c r="D29" s="10"/>
      <c r="E29" s="13">
        <v>150</v>
      </c>
      <c r="F29" s="9">
        <f t="shared" si="0"/>
        <v>0</v>
      </c>
      <c r="G29" s="11"/>
      <c r="H29" s="9">
        <f t="shared" si="1"/>
        <v>0</v>
      </c>
      <c r="I29" s="9">
        <f t="shared" si="2"/>
        <v>0</v>
      </c>
    </row>
    <row r="30" spans="1:9" x14ac:dyDescent="0.25">
      <c r="A30" s="13" t="s">
        <v>49</v>
      </c>
      <c r="B30" s="4" t="s">
        <v>50</v>
      </c>
      <c r="C30" s="13" t="s">
        <v>14</v>
      </c>
      <c r="D30" s="10"/>
      <c r="E30" s="13">
        <v>500</v>
      </c>
      <c r="F30" s="9">
        <f t="shared" si="0"/>
        <v>0</v>
      </c>
      <c r="G30" s="11"/>
      <c r="H30" s="9">
        <f t="shared" si="1"/>
        <v>0</v>
      </c>
      <c r="I30" s="9">
        <f t="shared" si="2"/>
        <v>0</v>
      </c>
    </row>
    <row r="31" spans="1:9" ht="25.5" x14ac:dyDescent="0.25">
      <c r="A31" s="13" t="s">
        <v>51</v>
      </c>
      <c r="B31" s="4" t="s">
        <v>52</v>
      </c>
      <c r="C31" s="13" t="s">
        <v>14</v>
      </c>
      <c r="D31" s="10"/>
      <c r="E31" s="13">
        <v>500</v>
      </c>
      <c r="F31" s="9">
        <f t="shared" si="0"/>
        <v>0</v>
      </c>
      <c r="G31" s="11"/>
      <c r="H31" s="9">
        <f t="shared" si="1"/>
        <v>0</v>
      </c>
      <c r="I31" s="9">
        <f t="shared" si="2"/>
        <v>0</v>
      </c>
    </row>
    <row r="32" spans="1:9" x14ac:dyDescent="0.25">
      <c r="A32" s="13" t="s">
        <v>53</v>
      </c>
      <c r="B32" s="4" t="s">
        <v>54</v>
      </c>
      <c r="C32" s="13" t="s">
        <v>14</v>
      </c>
      <c r="D32" s="10"/>
      <c r="E32" s="13">
        <v>600</v>
      </c>
      <c r="F32" s="9">
        <f t="shared" si="0"/>
        <v>0</v>
      </c>
      <c r="G32" s="11"/>
      <c r="H32" s="9">
        <f t="shared" si="1"/>
        <v>0</v>
      </c>
      <c r="I32" s="9">
        <f t="shared" si="2"/>
        <v>0</v>
      </c>
    </row>
    <row r="33" spans="1:9" ht="25.5" x14ac:dyDescent="0.25">
      <c r="A33" s="13" t="s">
        <v>55</v>
      </c>
      <c r="B33" s="4" t="s">
        <v>56</v>
      </c>
      <c r="C33" s="13" t="s">
        <v>14</v>
      </c>
      <c r="D33" s="10"/>
      <c r="E33" s="13">
        <v>300</v>
      </c>
      <c r="F33" s="9">
        <f t="shared" si="0"/>
        <v>0</v>
      </c>
      <c r="G33" s="11"/>
      <c r="H33" s="9">
        <f t="shared" si="1"/>
        <v>0</v>
      </c>
      <c r="I33" s="9">
        <f t="shared" si="2"/>
        <v>0</v>
      </c>
    </row>
    <row r="34" spans="1:9" x14ac:dyDescent="0.25">
      <c r="A34" s="13" t="s">
        <v>57</v>
      </c>
      <c r="B34" s="4" t="s">
        <v>58</v>
      </c>
      <c r="C34" s="13" t="s">
        <v>14</v>
      </c>
      <c r="D34" s="10"/>
      <c r="E34" s="13">
        <v>700</v>
      </c>
      <c r="F34" s="9">
        <f t="shared" si="0"/>
        <v>0</v>
      </c>
      <c r="G34" s="11"/>
      <c r="H34" s="9">
        <f t="shared" si="1"/>
        <v>0</v>
      </c>
      <c r="I34" s="9">
        <f t="shared" si="2"/>
        <v>0</v>
      </c>
    </row>
    <row r="35" spans="1:9" ht="25.5" x14ac:dyDescent="0.25">
      <c r="A35" s="13" t="s">
        <v>59</v>
      </c>
      <c r="B35" s="4" t="s">
        <v>60</v>
      </c>
      <c r="C35" s="13" t="s">
        <v>14</v>
      </c>
      <c r="D35" s="10"/>
      <c r="E35" s="13">
        <v>400</v>
      </c>
      <c r="F35" s="9">
        <f t="shared" si="0"/>
        <v>0</v>
      </c>
      <c r="G35" s="11"/>
      <c r="H35" s="9">
        <f t="shared" si="1"/>
        <v>0</v>
      </c>
      <c r="I35" s="9">
        <f t="shared" si="2"/>
        <v>0</v>
      </c>
    </row>
    <row r="36" spans="1:9" ht="25.5" x14ac:dyDescent="0.25">
      <c r="A36" s="13" t="s">
        <v>61</v>
      </c>
      <c r="B36" s="4" t="s">
        <v>62</v>
      </c>
      <c r="C36" s="13" t="s">
        <v>14</v>
      </c>
      <c r="D36" s="10"/>
      <c r="E36" s="13">
        <v>600</v>
      </c>
      <c r="F36" s="9">
        <f t="shared" si="0"/>
        <v>0</v>
      </c>
      <c r="G36" s="11"/>
      <c r="H36" s="9">
        <f t="shared" si="1"/>
        <v>0</v>
      </c>
      <c r="I36" s="9">
        <f t="shared" si="2"/>
        <v>0</v>
      </c>
    </row>
    <row r="37" spans="1:9" x14ac:dyDescent="0.25">
      <c r="A37" s="13" t="s">
        <v>63</v>
      </c>
      <c r="B37" s="4" t="s">
        <v>64</v>
      </c>
      <c r="C37" s="13" t="s">
        <v>14</v>
      </c>
      <c r="D37" s="10"/>
      <c r="E37" s="13">
        <v>300</v>
      </c>
      <c r="F37" s="9">
        <f t="shared" si="0"/>
        <v>0</v>
      </c>
      <c r="G37" s="11"/>
      <c r="H37" s="9">
        <f t="shared" si="1"/>
        <v>0</v>
      </c>
      <c r="I37" s="9">
        <f t="shared" si="2"/>
        <v>0</v>
      </c>
    </row>
    <row r="38" spans="1:9" ht="25.5" x14ac:dyDescent="0.25">
      <c r="A38" s="13" t="s">
        <v>65</v>
      </c>
      <c r="B38" s="4" t="s">
        <v>66</v>
      </c>
      <c r="C38" s="13" t="s">
        <v>14</v>
      </c>
      <c r="D38" s="10"/>
      <c r="E38" s="13">
        <v>700</v>
      </c>
      <c r="F38" s="9">
        <f t="shared" si="0"/>
        <v>0</v>
      </c>
      <c r="G38" s="11"/>
      <c r="H38" s="9">
        <f t="shared" si="1"/>
        <v>0</v>
      </c>
      <c r="I38" s="9">
        <f t="shared" si="2"/>
        <v>0</v>
      </c>
    </row>
    <row r="39" spans="1:9" x14ac:dyDescent="0.25">
      <c r="A39" s="13" t="s">
        <v>67</v>
      </c>
      <c r="B39" s="4" t="s">
        <v>68</v>
      </c>
      <c r="C39" s="13" t="s">
        <v>14</v>
      </c>
      <c r="D39" s="10"/>
      <c r="E39" s="13">
        <v>400</v>
      </c>
      <c r="F39" s="9">
        <f t="shared" si="0"/>
        <v>0</v>
      </c>
      <c r="G39" s="11"/>
      <c r="H39" s="9">
        <f t="shared" si="1"/>
        <v>0</v>
      </c>
      <c r="I39" s="9">
        <f t="shared" si="2"/>
        <v>0</v>
      </c>
    </row>
    <row r="40" spans="1:9" ht="25.5" x14ac:dyDescent="0.25">
      <c r="A40" s="13" t="s">
        <v>69</v>
      </c>
      <c r="B40" s="4" t="s">
        <v>70</v>
      </c>
      <c r="C40" s="13" t="s">
        <v>14</v>
      </c>
      <c r="D40" s="10"/>
      <c r="E40" s="13">
        <v>100</v>
      </c>
      <c r="F40" s="9">
        <f t="shared" si="0"/>
        <v>0</v>
      </c>
      <c r="G40" s="11"/>
      <c r="H40" s="9">
        <f t="shared" si="1"/>
        <v>0</v>
      </c>
      <c r="I40" s="9">
        <f t="shared" si="2"/>
        <v>0</v>
      </c>
    </row>
    <row r="41" spans="1:9" ht="25.5" x14ac:dyDescent="0.25">
      <c r="A41" s="13" t="s">
        <v>71</v>
      </c>
      <c r="B41" s="4" t="s">
        <v>72</v>
      </c>
      <c r="C41" s="13" t="s">
        <v>14</v>
      </c>
      <c r="D41" s="10"/>
      <c r="E41" s="13">
        <v>100</v>
      </c>
      <c r="F41" s="9">
        <f t="shared" si="0"/>
        <v>0</v>
      </c>
      <c r="G41" s="11"/>
      <c r="H41" s="9">
        <f t="shared" si="1"/>
        <v>0</v>
      </c>
      <c r="I41" s="9">
        <f t="shared" si="2"/>
        <v>0</v>
      </c>
    </row>
    <row r="42" spans="1:9" x14ac:dyDescent="0.25">
      <c r="A42" s="13" t="s">
        <v>73</v>
      </c>
      <c r="B42" s="4" t="s">
        <v>74</v>
      </c>
      <c r="C42" s="13" t="s">
        <v>14</v>
      </c>
      <c r="D42" s="10"/>
      <c r="E42" s="13">
        <v>200</v>
      </c>
      <c r="F42" s="9">
        <f t="shared" si="0"/>
        <v>0</v>
      </c>
      <c r="G42" s="11"/>
      <c r="H42" s="9">
        <f t="shared" si="1"/>
        <v>0</v>
      </c>
      <c r="I42" s="9">
        <f t="shared" si="2"/>
        <v>0</v>
      </c>
    </row>
    <row r="43" spans="1:9" ht="38.25" x14ac:dyDescent="0.25">
      <c r="A43" s="13" t="s">
        <v>75</v>
      </c>
      <c r="B43" s="4" t="s">
        <v>76</v>
      </c>
      <c r="C43" s="13" t="s">
        <v>14</v>
      </c>
      <c r="D43" s="10"/>
      <c r="E43" s="13">
        <v>350</v>
      </c>
      <c r="F43" s="9">
        <f t="shared" si="0"/>
        <v>0</v>
      </c>
      <c r="G43" s="11"/>
      <c r="H43" s="9">
        <f t="shared" si="1"/>
        <v>0</v>
      </c>
      <c r="I43" s="9">
        <f t="shared" si="2"/>
        <v>0</v>
      </c>
    </row>
    <row r="44" spans="1:9" ht="25.5" x14ac:dyDescent="0.25">
      <c r="A44" s="13" t="s">
        <v>77</v>
      </c>
      <c r="B44" s="4" t="s">
        <v>78</v>
      </c>
      <c r="C44" s="13" t="s">
        <v>14</v>
      </c>
      <c r="D44" s="10"/>
      <c r="E44" s="13">
        <v>350</v>
      </c>
      <c r="F44" s="9">
        <f t="shared" si="0"/>
        <v>0</v>
      </c>
      <c r="G44" s="11"/>
      <c r="H44" s="9">
        <f t="shared" si="1"/>
        <v>0</v>
      </c>
      <c r="I44" s="9">
        <f t="shared" si="2"/>
        <v>0</v>
      </c>
    </row>
    <row r="45" spans="1:9" ht="25.5" x14ac:dyDescent="0.25">
      <c r="A45" s="13" t="s">
        <v>79</v>
      </c>
      <c r="B45" s="4" t="s">
        <v>80</v>
      </c>
      <c r="C45" s="13" t="s">
        <v>14</v>
      </c>
      <c r="D45" s="10"/>
      <c r="E45" s="13">
        <v>400</v>
      </c>
      <c r="F45" s="9">
        <f t="shared" si="0"/>
        <v>0</v>
      </c>
      <c r="G45" s="11"/>
      <c r="H45" s="9">
        <f t="shared" si="1"/>
        <v>0</v>
      </c>
      <c r="I45" s="9">
        <f t="shared" si="2"/>
        <v>0</v>
      </c>
    </row>
    <row r="46" spans="1:9" x14ac:dyDescent="0.25">
      <c r="A46" s="13" t="s">
        <v>81</v>
      </c>
      <c r="B46" s="4" t="s">
        <v>82</v>
      </c>
      <c r="C46" s="13" t="s">
        <v>14</v>
      </c>
      <c r="D46" s="10"/>
      <c r="E46" s="13">
        <v>400</v>
      </c>
      <c r="F46" s="9">
        <f t="shared" si="0"/>
        <v>0</v>
      </c>
      <c r="G46" s="11"/>
      <c r="H46" s="9">
        <f t="shared" si="1"/>
        <v>0</v>
      </c>
      <c r="I46" s="9">
        <f t="shared" si="2"/>
        <v>0</v>
      </c>
    </row>
    <row r="47" spans="1:9" x14ac:dyDescent="0.25">
      <c r="A47" s="13" t="s">
        <v>83</v>
      </c>
      <c r="B47" s="4" t="s">
        <v>84</v>
      </c>
      <c r="C47" s="13" t="s">
        <v>14</v>
      </c>
      <c r="D47" s="10"/>
      <c r="E47" s="13">
        <v>400</v>
      </c>
      <c r="F47" s="9">
        <f t="shared" si="0"/>
        <v>0</v>
      </c>
      <c r="G47" s="11"/>
      <c r="H47" s="9">
        <f t="shared" si="1"/>
        <v>0</v>
      </c>
      <c r="I47" s="9">
        <f t="shared" si="2"/>
        <v>0</v>
      </c>
    </row>
    <row r="48" spans="1:9" ht="38.25" x14ac:dyDescent="0.25">
      <c r="A48" s="13" t="s">
        <v>85</v>
      </c>
      <c r="B48" s="4" t="s">
        <v>86</v>
      </c>
      <c r="C48" s="13" t="s">
        <v>14</v>
      </c>
      <c r="D48" s="10"/>
      <c r="E48" s="13">
        <v>400</v>
      </c>
      <c r="F48" s="9">
        <f t="shared" si="0"/>
        <v>0</v>
      </c>
      <c r="G48" s="11"/>
      <c r="H48" s="9">
        <f t="shared" si="1"/>
        <v>0</v>
      </c>
      <c r="I48" s="9">
        <f t="shared" si="2"/>
        <v>0</v>
      </c>
    </row>
    <row r="49" spans="1:9" x14ac:dyDescent="0.25">
      <c r="A49" s="13" t="s">
        <v>87</v>
      </c>
      <c r="B49" s="4" t="s">
        <v>88</v>
      </c>
      <c r="C49" s="13" t="s">
        <v>14</v>
      </c>
      <c r="D49" s="10"/>
      <c r="E49" s="13">
        <v>600</v>
      </c>
      <c r="F49" s="9">
        <f t="shared" si="0"/>
        <v>0</v>
      </c>
      <c r="G49" s="11"/>
      <c r="H49" s="9">
        <f t="shared" si="1"/>
        <v>0</v>
      </c>
      <c r="I49" s="9">
        <f t="shared" si="2"/>
        <v>0</v>
      </c>
    </row>
    <row r="50" spans="1:9" x14ac:dyDescent="0.25">
      <c r="A50" s="13" t="s">
        <v>89</v>
      </c>
      <c r="B50" s="4" t="s">
        <v>90</v>
      </c>
      <c r="C50" s="13" t="s">
        <v>14</v>
      </c>
      <c r="D50" s="10"/>
      <c r="E50" s="13">
        <v>250</v>
      </c>
      <c r="F50" s="9">
        <f t="shared" si="0"/>
        <v>0</v>
      </c>
      <c r="G50" s="11"/>
      <c r="H50" s="9">
        <f t="shared" si="1"/>
        <v>0</v>
      </c>
      <c r="I50" s="9">
        <f t="shared" si="2"/>
        <v>0</v>
      </c>
    </row>
    <row r="51" spans="1:9" ht="25.5" x14ac:dyDescent="0.25">
      <c r="A51" s="13" t="s">
        <v>91</v>
      </c>
      <c r="B51" s="4" t="s">
        <v>92</v>
      </c>
      <c r="C51" s="13" t="s">
        <v>14</v>
      </c>
      <c r="D51" s="10"/>
      <c r="E51" s="13">
        <v>300</v>
      </c>
      <c r="F51" s="9">
        <f t="shared" si="0"/>
        <v>0</v>
      </c>
      <c r="G51" s="11"/>
      <c r="H51" s="9">
        <f t="shared" si="1"/>
        <v>0</v>
      </c>
      <c r="I51" s="9">
        <f t="shared" si="2"/>
        <v>0</v>
      </c>
    </row>
    <row r="52" spans="1:9" ht="25.5" x14ac:dyDescent="0.25">
      <c r="A52" s="13" t="s">
        <v>93</v>
      </c>
      <c r="B52" s="4" t="s">
        <v>94</v>
      </c>
      <c r="C52" s="13" t="s">
        <v>14</v>
      </c>
      <c r="D52" s="10"/>
      <c r="E52" s="13">
        <v>50</v>
      </c>
      <c r="F52" s="9">
        <f t="shared" si="0"/>
        <v>0</v>
      </c>
      <c r="G52" s="11"/>
      <c r="H52" s="9">
        <f t="shared" si="1"/>
        <v>0</v>
      </c>
      <c r="I52" s="9">
        <f t="shared" si="2"/>
        <v>0</v>
      </c>
    </row>
    <row r="53" spans="1:9" x14ac:dyDescent="0.25">
      <c r="A53" s="13" t="s">
        <v>95</v>
      </c>
      <c r="B53" s="4" t="s">
        <v>96</v>
      </c>
      <c r="C53" s="13" t="s">
        <v>14</v>
      </c>
      <c r="D53" s="10"/>
      <c r="E53" s="13">
        <v>600</v>
      </c>
      <c r="F53" s="9">
        <f t="shared" si="0"/>
        <v>0</v>
      </c>
      <c r="G53" s="11"/>
      <c r="H53" s="9">
        <f t="shared" si="1"/>
        <v>0</v>
      </c>
      <c r="I53" s="9">
        <f t="shared" si="2"/>
        <v>0</v>
      </c>
    </row>
    <row r="54" spans="1:9" x14ac:dyDescent="0.25">
      <c r="A54" s="13" t="s">
        <v>97</v>
      </c>
      <c r="B54" s="4" t="s">
        <v>98</v>
      </c>
      <c r="C54" s="13" t="s">
        <v>14</v>
      </c>
      <c r="D54" s="10"/>
      <c r="E54" s="13">
        <v>50</v>
      </c>
      <c r="F54" s="9">
        <f t="shared" si="0"/>
        <v>0</v>
      </c>
      <c r="G54" s="11"/>
      <c r="H54" s="9">
        <f t="shared" si="1"/>
        <v>0</v>
      </c>
      <c r="I54" s="9">
        <f t="shared" si="2"/>
        <v>0</v>
      </c>
    </row>
    <row r="55" spans="1:9" x14ac:dyDescent="0.25">
      <c r="A55" s="13" t="s">
        <v>99</v>
      </c>
      <c r="B55" s="32" t="s">
        <v>100</v>
      </c>
      <c r="C55" s="32"/>
      <c r="D55" s="32"/>
      <c r="E55" s="32"/>
      <c r="F55" s="9">
        <f>SUM(F8:F54)</f>
        <v>0</v>
      </c>
      <c r="G55" s="12"/>
      <c r="H55" s="9">
        <f>SUM(H8:H54)</f>
        <v>0</v>
      </c>
      <c r="I55" s="9">
        <f>SUM(I8:I54)</f>
        <v>0</v>
      </c>
    </row>
    <row r="57" spans="1:9" ht="40.5" customHeight="1" x14ac:dyDescent="0.25">
      <c r="A57" s="40" t="s">
        <v>134</v>
      </c>
      <c r="B57" s="40"/>
      <c r="C57" s="40"/>
      <c r="D57" s="40"/>
      <c r="E57" s="40"/>
      <c r="F57" s="40"/>
      <c r="G57" s="40"/>
      <c r="H57" s="40"/>
      <c r="I57" s="40"/>
    </row>
    <row r="59" spans="1:9" ht="15" customHeight="1" x14ac:dyDescent="0.25">
      <c r="G59" s="36" t="s">
        <v>108</v>
      </c>
      <c r="H59" s="36"/>
      <c r="I59" s="36"/>
    </row>
    <row r="60" spans="1:9" x14ac:dyDescent="0.25">
      <c r="G60" s="36"/>
      <c r="H60" s="36"/>
      <c r="I60" s="36"/>
    </row>
    <row r="61" spans="1:9" x14ac:dyDescent="0.25">
      <c r="G61" s="36"/>
      <c r="H61" s="36"/>
      <c r="I61" s="36"/>
    </row>
    <row r="62" spans="1:9" x14ac:dyDescent="0.25">
      <c r="G62" s="36"/>
      <c r="H62" s="36"/>
      <c r="I62" s="36"/>
    </row>
  </sheetData>
  <mergeCells count="5">
    <mergeCell ref="B55:E55"/>
    <mergeCell ref="A3:I3"/>
    <mergeCell ref="H1:I1"/>
    <mergeCell ref="G59:I62"/>
    <mergeCell ref="A57:I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2E56E-6BE8-44AA-9E5F-AB7FBB9152DE}">
  <dimension ref="A1:W24"/>
  <sheetViews>
    <sheetView workbookViewId="0">
      <selection activeCell="N9" sqref="N9"/>
    </sheetView>
  </sheetViews>
  <sheetFormatPr defaultRowHeight="15" x14ac:dyDescent="0.25"/>
  <cols>
    <col min="2" max="2" width="25.140625" customWidth="1"/>
  </cols>
  <sheetData>
    <row r="1" spans="1:23" ht="39" customHeight="1" x14ac:dyDescent="0.25">
      <c r="A1" s="6"/>
      <c r="C1" s="6"/>
      <c r="H1" s="34" t="s">
        <v>129</v>
      </c>
      <c r="I1" s="35"/>
      <c r="R1" s="17"/>
      <c r="S1" s="17"/>
      <c r="T1" s="17"/>
      <c r="U1" s="17"/>
      <c r="V1" s="17"/>
      <c r="W1" s="17"/>
    </row>
    <row r="2" spans="1:23" x14ac:dyDescent="0.25">
      <c r="A2" s="6"/>
      <c r="C2" s="6"/>
      <c r="R2" s="17"/>
      <c r="S2" s="17"/>
      <c r="T2" s="17"/>
      <c r="U2" s="17"/>
      <c r="V2" s="17"/>
      <c r="W2" s="17"/>
    </row>
    <row r="3" spans="1:23" x14ac:dyDescent="0.25">
      <c r="A3" s="33" t="s">
        <v>102</v>
      </c>
      <c r="B3" s="33"/>
      <c r="C3" s="33"/>
      <c r="D3" s="33"/>
      <c r="E3" s="33"/>
      <c r="F3" s="33"/>
      <c r="G3" s="33"/>
      <c r="H3" s="33"/>
      <c r="I3" s="33"/>
      <c r="R3" s="17"/>
      <c r="S3" s="17"/>
      <c r="T3" s="17"/>
      <c r="U3" s="17"/>
      <c r="V3" s="17"/>
      <c r="W3" s="17"/>
    </row>
    <row r="4" spans="1:23" x14ac:dyDescent="0.25">
      <c r="R4" s="17"/>
      <c r="S4" s="17"/>
      <c r="T4" s="17"/>
      <c r="U4" s="17"/>
      <c r="V4" s="17"/>
      <c r="W4" s="17"/>
    </row>
    <row r="5" spans="1:23" x14ac:dyDescent="0.25">
      <c r="A5" s="14" t="s">
        <v>109</v>
      </c>
      <c r="R5" s="17"/>
      <c r="S5" s="17"/>
      <c r="T5" s="17"/>
      <c r="U5" s="17"/>
      <c r="V5" s="17"/>
      <c r="W5" s="17"/>
    </row>
    <row r="6" spans="1:23" ht="60.75" x14ac:dyDescent="0.25">
      <c r="A6" s="1" t="s">
        <v>0</v>
      </c>
      <c r="B6" s="1" t="s">
        <v>1</v>
      </c>
      <c r="C6" s="1" t="s">
        <v>2</v>
      </c>
      <c r="D6" s="1" t="s">
        <v>101</v>
      </c>
      <c r="E6" s="1" t="s">
        <v>3</v>
      </c>
      <c r="F6" s="1" t="s">
        <v>107</v>
      </c>
      <c r="G6" s="1" t="s">
        <v>137</v>
      </c>
      <c r="H6" s="1" t="s">
        <v>105</v>
      </c>
      <c r="I6" s="1" t="s">
        <v>106</v>
      </c>
      <c r="R6" s="24"/>
      <c r="S6" s="24"/>
      <c r="T6" s="18"/>
      <c r="U6" s="24"/>
      <c r="V6" s="24"/>
      <c r="W6" s="17"/>
    </row>
    <row r="7" spans="1:23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R7" s="25"/>
      <c r="S7" s="25"/>
      <c r="T7" s="26"/>
      <c r="U7" s="25"/>
      <c r="V7" s="25"/>
      <c r="W7" s="17"/>
    </row>
    <row r="8" spans="1:23" ht="25.5" x14ac:dyDescent="0.25">
      <c r="A8" s="19" t="s">
        <v>110</v>
      </c>
      <c r="B8" s="20" t="s">
        <v>111</v>
      </c>
      <c r="C8" s="19" t="s">
        <v>14</v>
      </c>
      <c r="D8" s="27"/>
      <c r="E8" s="21">
        <v>400</v>
      </c>
      <c r="F8" s="27">
        <f>D8*E8</f>
        <v>0</v>
      </c>
      <c r="G8" s="28"/>
      <c r="H8" s="27">
        <f>F8*G8</f>
        <v>0</v>
      </c>
      <c r="I8" s="27">
        <f>F8+H8</f>
        <v>0</v>
      </c>
      <c r="R8" s="15"/>
      <c r="S8" s="16"/>
      <c r="T8" s="16"/>
      <c r="U8" s="17"/>
      <c r="V8" s="17"/>
      <c r="W8" s="17"/>
    </row>
    <row r="9" spans="1:23" ht="25.5" x14ac:dyDescent="0.25">
      <c r="A9" s="19" t="s">
        <v>112</v>
      </c>
      <c r="B9" s="20" t="s">
        <v>113</v>
      </c>
      <c r="C9" s="19" t="s">
        <v>14</v>
      </c>
      <c r="D9" s="27"/>
      <c r="E9" s="22">
        <v>3000</v>
      </c>
      <c r="F9" s="27">
        <f t="shared" ref="F9:F15" si="0">D9*E9</f>
        <v>0</v>
      </c>
      <c r="G9" s="28"/>
      <c r="H9" s="27">
        <f t="shared" ref="H9:H15" si="1">F9*G9</f>
        <v>0</v>
      </c>
      <c r="I9" s="27">
        <f t="shared" ref="I9:I15" si="2">F9+H9</f>
        <v>0</v>
      </c>
      <c r="R9" s="15"/>
      <c r="S9" s="16"/>
      <c r="T9" s="16"/>
      <c r="U9" s="17"/>
      <c r="V9" s="17"/>
      <c r="W9" s="17"/>
    </row>
    <row r="10" spans="1:23" ht="25.5" x14ac:dyDescent="0.25">
      <c r="A10" s="19" t="s">
        <v>114</v>
      </c>
      <c r="B10" s="20" t="s">
        <v>115</v>
      </c>
      <c r="C10" s="19" t="s">
        <v>14</v>
      </c>
      <c r="D10" s="27"/>
      <c r="E10" s="21">
        <v>800</v>
      </c>
      <c r="F10" s="27">
        <f t="shared" si="0"/>
        <v>0</v>
      </c>
      <c r="G10" s="28"/>
      <c r="H10" s="27">
        <f t="shared" si="1"/>
        <v>0</v>
      </c>
      <c r="I10" s="27">
        <f t="shared" si="2"/>
        <v>0</v>
      </c>
      <c r="R10" s="15"/>
      <c r="S10" s="16"/>
      <c r="T10" s="16"/>
      <c r="U10" s="17"/>
      <c r="V10" s="17"/>
      <c r="W10" s="17"/>
    </row>
    <row r="11" spans="1:23" ht="25.5" x14ac:dyDescent="0.25">
      <c r="A11" s="19" t="s">
        <v>116</v>
      </c>
      <c r="B11" s="20" t="s">
        <v>117</v>
      </c>
      <c r="C11" s="19" t="s">
        <v>14</v>
      </c>
      <c r="D11" s="27"/>
      <c r="E11" s="21">
        <v>30</v>
      </c>
      <c r="F11" s="27">
        <f t="shared" si="0"/>
        <v>0</v>
      </c>
      <c r="G11" s="28"/>
      <c r="H11" s="27">
        <f t="shared" si="1"/>
        <v>0</v>
      </c>
      <c r="I11" s="27">
        <f t="shared" si="2"/>
        <v>0</v>
      </c>
      <c r="R11" s="15"/>
      <c r="S11" s="16"/>
      <c r="T11" s="16"/>
      <c r="U11" s="17"/>
      <c r="V11" s="17"/>
      <c r="W11" s="17"/>
    </row>
    <row r="12" spans="1:23" x14ac:dyDescent="0.25">
      <c r="A12" s="19" t="s">
        <v>118</v>
      </c>
      <c r="B12" s="20" t="s">
        <v>119</v>
      </c>
      <c r="C12" s="19" t="s">
        <v>14</v>
      </c>
      <c r="D12" s="27"/>
      <c r="E12" s="21">
        <v>800</v>
      </c>
      <c r="F12" s="27">
        <f t="shared" si="0"/>
        <v>0</v>
      </c>
      <c r="G12" s="28"/>
      <c r="H12" s="27">
        <f t="shared" si="1"/>
        <v>0</v>
      </c>
      <c r="I12" s="27">
        <f t="shared" si="2"/>
        <v>0</v>
      </c>
      <c r="R12" s="15"/>
      <c r="S12" s="16"/>
      <c r="T12" s="16"/>
      <c r="U12" s="17"/>
      <c r="V12" s="17"/>
      <c r="W12" s="17"/>
    </row>
    <row r="13" spans="1:23" x14ac:dyDescent="0.25">
      <c r="A13" s="19" t="s">
        <v>120</v>
      </c>
      <c r="B13" s="20" t="s">
        <v>121</v>
      </c>
      <c r="C13" s="19" t="s">
        <v>14</v>
      </c>
      <c r="D13" s="27"/>
      <c r="E13" s="21">
        <v>50</v>
      </c>
      <c r="F13" s="27">
        <f t="shared" si="0"/>
        <v>0</v>
      </c>
      <c r="G13" s="28"/>
      <c r="H13" s="27">
        <f t="shared" si="1"/>
        <v>0</v>
      </c>
      <c r="I13" s="27">
        <f t="shared" si="2"/>
        <v>0</v>
      </c>
      <c r="R13" s="15"/>
      <c r="S13" s="16"/>
      <c r="T13" s="16"/>
      <c r="U13" s="17"/>
      <c r="V13" s="17"/>
      <c r="W13" s="17"/>
    </row>
    <row r="14" spans="1:23" ht="25.5" x14ac:dyDescent="0.25">
      <c r="A14" s="19" t="s">
        <v>122</v>
      </c>
      <c r="B14" s="20" t="s">
        <v>123</v>
      </c>
      <c r="C14" s="23" t="s">
        <v>14</v>
      </c>
      <c r="D14" s="27"/>
      <c r="E14" s="19">
        <v>150</v>
      </c>
      <c r="F14" s="27">
        <f t="shared" si="0"/>
        <v>0</v>
      </c>
      <c r="G14" s="28"/>
      <c r="H14" s="27">
        <f t="shared" si="1"/>
        <v>0</v>
      </c>
      <c r="I14" s="27">
        <f t="shared" si="2"/>
        <v>0</v>
      </c>
      <c r="R14" s="15"/>
      <c r="S14" s="16"/>
      <c r="T14" s="16"/>
      <c r="U14" s="17"/>
      <c r="V14" s="17"/>
      <c r="W14" s="17"/>
    </row>
    <row r="15" spans="1:23" ht="25.5" x14ac:dyDescent="0.25">
      <c r="A15" s="19" t="s">
        <v>124</v>
      </c>
      <c r="B15" s="20" t="s">
        <v>125</v>
      </c>
      <c r="C15" s="19" t="s">
        <v>14</v>
      </c>
      <c r="D15" s="27"/>
      <c r="E15" s="21">
        <v>100</v>
      </c>
      <c r="F15" s="27">
        <f t="shared" si="0"/>
        <v>0</v>
      </c>
      <c r="G15" s="28"/>
      <c r="H15" s="27">
        <f t="shared" si="1"/>
        <v>0</v>
      </c>
      <c r="I15" s="27">
        <f t="shared" si="2"/>
        <v>0</v>
      </c>
      <c r="R15" s="15"/>
      <c r="S15" s="16"/>
      <c r="T15" s="16"/>
      <c r="U15" s="17"/>
      <c r="V15" s="17"/>
      <c r="W15" s="17"/>
    </row>
    <row r="16" spans="1:23" x14ac:dyDescent="0.25">
      <c r="A16" s="19" t="s">
        <v>126</v>
      </c>
      <c r="B16" s="37" t="s">
        <v>100</v>
      </c>
      <c r="C16" s="37"/>
      <c r="D16" s="37"/>
      <c r="E16" s="37"/>
      <c r="F16" s="30">
        <f>SUM(F8:F15)</f>
        <v>0</v>
      </c>
      <c r="G16" s="29"/>
      <c r="H16" s="30">
        <f>SUM(H8:H15)</f>
        <v>0</v>
      </c>
      <c r="I16" s="30">
        <f>SUM(I8:I15)</f>
        <v>0</v>
      </c>
      <c r="R16" s="17"/>
      <c r="S16" s="17"/>
      <c r="T16" s="17"/>
      <c r="U16" s="17"/>
      <c r="V16" s="17"/>
      <c r="W16" s="17"/>
    </row>
    <row r="17" spans="1:23" x14ac:dyDescent="0.25">
      <c r="R17" s="17"/>
      <c r="S17" s="17"/>
      <c r="T17" s="17"/>
      <c r="U17" s="17"/>
      <c r="V17" s="17"/>
      <c r="W17" s="17"/>
    </row>
    <row r="18" spans="1:23" ht="47.25" customHeight="1" x14ac:dyDescent="0.25">
      <c r="A18" s="41" t="s">
        <v>136</v>
      </c>
      <c r="B18" s="41"/>
      <c r="C18" s="41"/>
      <c r="D18" s="41"/>
      <c r="E18" s="41"/>
      <c r="F18" s="41"/>
      <c r="G18" s="41"/>
      <c r="H18" s="41"/>
      <c r="I18" s="41"/>
    </row>
    <row r="20" spans="1:23" x14ac:dyDescent="0.25">
      <c r="F20" s="38" t="s">
        <v>108</v>
      </c>
      <c r="G20" s="39"/>
      <c r="H20" s="39"/>
      <c r="I20" s="39"/>
    </row>
    <row r="21" spans="1:23" x14ac:dyDescent="0.25">
      <c r="F21" s="39"/>
      <c r="G21" s="39"/>
      <c r="H21" s="39"/>
      <c r="I21" s="39"/>
    </row>
    <row r="22" spans="1:23" x14ac:dyDescent="0.25">
      <c r="F22" s="39"/>
      <c r="G22" s="39"/>
      <c r="H22" s="39"/>
      <c r="I22" s="39"/>
    </row>
    <row r="23" spans="1:23" x14ac:dyDescent="0.25">
      <c r="F23" s="39"/>
      <c r="G23" s="39"/>
      <c r="H23" s="39"/>
      <c r="I23" s="39"/>
    </row>
    <row r="24" spans="1:23" x14ac:dyDescent="0.25">
      <c r="F24" s="39"/>
      <c r="G24" s="39"/>
      <c r="H24" s="39"/>
      <c r="I24" s="39"/>
    </row>
  </sheetData>
  <mergeCells count="5">
    <mergeCell ref="B16:E16"/>
    <mergeCell ref="H1:I1"/>
    <mergeCell ref="A3:I3"/>
    <mergeCell ref="F20:I24"/>
    <mergeCell ref="A18:I18"/>
  </mergeCells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5A9A7-B294-4D44-9BD6-1A293D013A08}">
  <dimension ref="A1:W20"/>
  <sheetViews>
    <sheetView tabSelected="1" workbookViewId="0">
      <selection activeCell="G6" sqref="G6"/>
    </sheetView>
  </sheetViews>
  <sheetFormatPr defaultRowHeight="15" x14ac:dyDescent="0.25"/>
  <cols>
    <col min="2" max="2" width="25.140625" customWidth="1"/>
  </cols>
  <sheetData>
    <row r="1" spans="1:23" ht="39" customHeight="1" x14ac:dyDescent="0.25">
      <c r="A1" s="6"/>
      <c r="C1" s="6"/>
      <c r="H1" s="34" t="s">
        <v>128</v>
      </c>
      <c r="I1" s="35"/>
      <c r="R1" s="17"/>
      <c r="S1" s="17"/>
      <c r="T1" s="17"/>
      <c r="U1" s="17"/>
      <c r="V1" s="17"/>
      <c r="W1" s="17"/>
    </row>
    <row r="2" spans="1:23" x14ac:dyDescent="0.25">
      <c r="A2" s="6"/>
      <c r="C2" s="6"/>
      <c r="R2" s="17"/>
      <c r="S2" s="17"/>
      <c r="T2" s="17"/>
      <c r="U2" s="17"/>
      <c r="V2" s="17"/>
      <c r="W2" s="17"/>
    </row>
    <row r="3" spans="1:23" x14ac:dyDescent="0.25">
      <c r="A3" s="33" t="s">
        <v>102</v>
      </c>
      <c r="B3" s="33"/>
      <c r="C3" s="33"/>
      <c r="D3" s="33"/>
      <c r="E3" s="33"/>
      <c r="F3" s="33"/>
      <c r="G3" s="33"/>
      <c r="H3" s="33"/>
      <c r="I3" s="33"/>
      <c r="R3" s="17"/>
      <c r="S3" s="17"/>
      <c r="T3" s="17"/>
      <c r="U3" s="17"/>
      <c r="V3" s="17"/>
      <c r="W3" s="17"/>
    </row>
    <row r="4" spans="1:23" x14ac:dyDescent="0.25">
      <c r="R4" s="17"/>
      <c r="S4" s="17"/>
      <c r="T4" s="17"/>
      <c r="U4" s="17"/>
      <c r="V4" s="17"/>
      <c r="W4" s="17"/>
    </row>
    <row r="5" spans="1:23" x14ac:dyDescent="0.25">
      <c r="A5" s="14" t="s">
        <v>127</v>
      </c>
      <c r="R5" s="17"/>
      <c r="S5" s="17"/>
      <c r="T5" s="17"/>
      <c r="U5" s="17"/>
      <c r="V5" s="17"/>
      <c r="W5" s="17"/>
    </row>
    <row r="6" spans="1:23" ht="60.75" x14ac:dyDescent="0.25">
      <c r="A6" s="31" t="s">
        <v>0</v>
      </c>
      <c r="B6" s="31" t="s">
        <v>1</v>
      </c>
      <c r="C6" s="31" t="s">
        <v>2</v>
      </c>
      <c r="D6" s="31" t="s">
        <v>101</v>
      </c>
      <c r="E6" s="31" t="s">
        <v>3</v>
      </c>
      <c r="F6" s="31" t="s">
        <v>107</v>
      </c>
      <c r="G6" s="31" t="s">
        <v>135</v>
      </c>
      <c r="H6" s="31" t="s">
        <v>105</v>
      </c>
      <c r="I6" s="31" t="s">
        <v>106</v>
      </c>
      <c r="R6" s="24"/>
      <c r="S6" s="24"/>
      <c r="T6" s="18"/>
      <c r="U6" s="24"/>
      <c r="V6" s="24"/>
      <c r="W6" s="17"/>
    </row>
    <row r="7" spans="1:23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R7" s="25"/>
      <c r="S7" s="25"/>
      <c r="T7" s="26"/>
      <c r="U7" s="25"/>
      <c r="V7" s="25"/>
      <c r="W7" s="17"/>
    </row>
    <row r="8" spans="1:23" x14ac:dyDescent="0.25">
      <c r="A8" s="19" t="s">
        <v>110</v>
      </c>
      <c r="B8" s="20" t="s">
        <v>130</v>
      </c>
      <c r="C8" s="19" t="s">
        <v>14</v>
      </c>
      <c r="D8" s="27"/>
      <c r="E8" s="21">
        <v>400</v>
      </c>
      <c r="F8" s="27">
        <f>D8*E8</f>
        <v>0</v>
      </c>
      <c r="G8" s="28"/>
      <c r="H8" s="27">
        <f>F8*G8</f>
        <v>0</v>
      </c>
      <c r="I8" s="27">
        <f>F8+H8</f>
        <v>0</v>
      </c>
      <c r="R8" s="15"/>
      <c r="S8" s="16"/>
      <c r="T8" s="16"/>
      <c r="U8" s="17"/>
      <c r="V8" s="17"/>
      <c r="W8" s="17"/>
    </row>
    <row r="9" spans="1:23" x14ac:dyDescent="0.25">
      <c r="A9" s="19" t="s">
        <v>112</v>
      </c>
      <c r="B9" s="20" t="s">
        <v>131</v>
      </c>
      <c r="C9" s="19" t="s">
        <v>14</v>
      </c>
      <c r="D9" s="27"/>
      <c r="E9" s="22">
        <v>400</v>
      </c>
      <c r="F9" s="27">
        <f t="shared" ref="F9:F11" si="0">D9*E9</f>
        <v>0</v>
      </c>
      <c r="G9" s="28"/>
      <c r="H9" s="27">
        <f t="shared" ref="H9:H11" si="1">F9*G9</f>
        <v>0</v>
      </c>
      <c r="I9" s="27">
        <f t="shared" ref="I9:I11" si="2">F9+H9</f>
        <v>0</v>
      </c>
      <c r="R9" s="15"/>
      <c r="S9" s="16"/>
      <c r="T9" s="16"/>
      <c r="U9" s="17"/>
      <c r="V9" s="17"/>
      <c r="W9" s="17"/>
    </row>
    <row r="10" spans="1:23" x14ac:dyDescent="0.25">
      <c r="A10" s="19" t="s">
        <v>114</v>
      </c>
      <c r="B10" s="20" t="s">
        <v>132</v>
      </c>
      <c r="C10" s="19" t="s">
        <v>14</v>
      </c>
      <c r="D10" s="27"/>
      <c r="E10" s="21">
        <v>400</v>
      </c>
      <c r="F10" s="27">
        <f t="shared" si="0"/>
        <v>0</v>
      </c>
      <c r="G10" s="28"/>
      <c r="H10" s="27">
        <f t="shared" si="1"/>
        <v>0</v>
      </c>
      <c r="I10" s="27">
        <f t="shared" si="2"/>
        <v>0</v>
      </c>
      <c r="R10" s="15"/>
      <c r="S10" s="16"/>
      <c r="T10" s="16"/>
      <c r="U10" s="17"/>
      <c r="V10" s="17"/>
      <c r="W10" s="17"/>
    </row>
    <row r="11" spans="1:23" x14ac:dyDescent="0.25">
      <c r="A11" s="19" t="s">
        <v>116</v>
      </c>
      <c r="B11" s="20" t="s">
        <v>133</v>
      </c>
      <c r="C11" s="19" t="s">
        <v>14</v>
      </c>
      <c r="D11" s="27"/>
      <c r="E11" s="21">
        <v>400</v>
      </c>
      <c r="F11" s="27">
        <f t="shared" si="0"/>
        <v>0</v>
      </c>
      <c r="G11" s="28"/>
      <c r="H11" s="27">
        <f t="shared" si="1"/>
        <v>0</v>
      </c>
      <c r="I11" s="27">
        <f t="shared" si="2"/>
        <v>0</v>
      </c>
      <c r="R11" s="15"/>
      <c r="S11" s="16"/>
      <c r="T11" s="16"/>
      <c r="U11" s="17"/>
      <c r="V11" s="17"/>
      <c r="W11" s="17"/>
    </row>
    <row r="12" spans="1:23" x14ac:dyDescent="0.25">
      <c r="A12" s="19" t="s">
        <v>118</v>
      </c>
      <c r="B12" s="37" t="s">
        <v>100</v>
      </c>
      <c r="C12" s="37"/>
      <c r="D12" s="37"/>
      <c r="E12" s="37"/>
      <c r="F12" s="30">
        <f>SUM(F8:F11)</f>
        <v>0</v>
      </c>
      <c r="G12" s="29"/>
      <c r="H12" s="30">
        <f>SUM(H8:H11)</f>
        <v>0</v>
      </c>
      <c r="I12" s="30">
        <f>SUM(I8:I11)</f>
        <v>0</v>
      </c>
      <c r="R12" s="17"/>
      <c r="S12" s="17"/>
      <c r="T12" s="17"/>
      <c r="U12" s="17"/>
      <c r="V12" s="17"/>
      <c r="W12" s="17"/>
    </row>
    <row r="13" spans="1:23" x14ac:dyDescent="0.25">
      <c r="R13" s="17"/>
      <c r="S13" s="17"/>
      <c r="T13" s="17"/>
      <c r="U13" s="17"/>
      <c r="V13" s="17"/>
      <c r="W13" s="17"/>
    </row>
    <row r="14" spans="1:23" ht="44.25" customHeight="1" x14ac:dyDescent="0.25">
      <c r="A14" s="41" t="s">
        <v>136</v>
      </c>
      <c r="B14" s="41"/>
      <c r="C14" s="41"/>
      <c r="D14" s="41"/>
      <c r="E14" s="41"/>
      <c r="F14" s="41"/>
      <c r="G14" s="41"/>
      <c r="H14" s="41"/>
      <c r="I14" s="41"/>
    </row>
    <row r="16" spans="1:23" x14ac:dyDescent="0.25">
      <c r="F16" s="38" t="s">
        <v>108</v>
      </c>
      <c r="G16" s="39"/>
      <c r="H16" s="39"/>
      <c r="I16" s="39"/>
    </row>
    <row r="17" spans="6:9" x14ac:dyDescent="0.25">
      <c r="F17" s="39"/>
      <c r="G17" s="39"/>
      <c r="H17" s="39"/>
      <c r="I17" s="39"/>
    </row>
    <row r="18" spans="6:9" x14ac:dyDescent="0.25">
      <c r="F18" s="39"/>
      <c r="G18" s="39"/>
      <c r="H18" s="39"/>
      <c r="I18" s="39"/>
    </row>
    <row r="19" spans="6:9" x14ac:dyDescent="0.25">
      <c r="F19" s="39"/>
      <c r="G19" s="39"/>
      <c r="H19" s="39"/>
      <c r="I19" s="39"/>
    </row>
    <row r="20" spans="6:9" x14ac:dyDescent="0.25">
      <c r="F20" s="39"/>
      <c r="G20" s="39"/>
      <c r="H20" s="39"/>
      <c r="I20" s="39"/>
    </row>
  </sheetData>
  <mergeCells count="5">
    <mergeCell ref="H1:I1"/>
    <mergeCell ref="A3:I3"/>
    <mergeCell ref="B12:E12"/>
    <mergeCell ref="F16:I20"/>
    <mergeCell ref="A14:I14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Część 1</vt:lpstr>
      <vt:lpstr>Część 2</vt:lpstr>
      <vt:lpstr>Część 3</vt:lpstr>
      <vt:lpstr>'Część 2'!_Hlk150347756</vt:lpstr>
      <vt:lpstr>'Część 3'!_Hlk150347756</vt:lpstr>
      <vt:lpstr>'Część 1'!_Hlk150349475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Emilia Jackowska</cp:lastModifiedBy>
  <dcterms:created xsi:type="dcterms:W3CDTF">2023-11-08T14:43:02Z</dcterms:created>
  <dcterms:modified xsi:type="dcterms:W3CDTF">2023-11-14T11:00:58Z</dcterms:modified>
</cp:coreProperties>
</file>