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danielszewczyk/Desktop/Łęczyca/"/>
    </mc:Choice>
  </mc:AlternateContent>
  <xr:revisionPtr revIDLastSave="0" documentId="13_ncr:1_{9A790D5E-FEFB-5B4F-A6A4-31164DE172E8}" xr6:coauthVersionLast="47" xr6:coauthVersionMax="47" xr10:uidLastSave="{00000000-0000-0000-0000-000000000000}"/>
  <bookViews>
    <workbookView xWindow="820" yWindow="520" windowWidth="15960" windowHeight="16100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2" l="1"/>
  <c r="B22" i="2"/>
  <c r="A22" i="2"/>
  <c r="B20" i="2"/>
  <c r="B18" i="2"/>
  <c r="B16" i="2"/>
  <c r="B14" i="2"/>
  <c r="B12" i="2"/>
  <c r="B10" i="2"/>
  <c r="B8" i="2"/>
  <c r="B6" i="2"/>
  <c r="B4" i="2"/>
  <c r="B2" i="2"/>
</calcChain>
</file>

<file path=xl/sharedStrings.xml><?xml version="1.0" encoding="utf-8"?>
<sst xmlns="http://schemas.openxmlformats.org/spreadsheetml/2006/main" count="93" uniqueCount="82">
  <si>
    <t>LP</t>
  </si>
  <si>
    <t xml:space="preserve">Producent i Nazwa Urządzenia </t>
  </si>
  <si>
    <t>VAT [%]</t>
  </si>
  <si>
    <t>Wykonanie dokumentacji budowlanej projektowej i powykonawczej dla kotłów gazowych</t>
  </si>
  <si>
    <t>Wykonanie dokumentacji projektowej i powykonawczej dla kotłów opalanych biomasą</t>
  </si>
  <si>
    <t>Cena łącznie brutto [zł]</t>
  </si>
  <si>
    <t>Zakres prac</t>
  </si>
  <si>
    <t>Ilość [sztuk/kpl.]</t>
  </si>
  <si>
    <t>Kotły na gaz ziemny</t>
  </si>
  <si>
    <t>Dokumentacja techniczna</t>
  </si>
  <si>
    <t>Kotły na gaz płynny</t>
  </si>
  <si>
    <t>Cena netto za 1 sztukę/kpl. [zł]</t>
  </si>
  <si>
    <t>Cena łącznie netto [zł]</t>
  </si>
  <si>
    <t>VAT łącznie [%]</t>
  </si>
  <si>
    <t>Kotły na biomasę</t>
  </si>
  <si>
    <t>I</t>
  </si>
  <si>
    <t>II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</si>
  <si>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</si>
  <si>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</si>
  <si>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</si>
  <si>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</si>
  <si>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</si>
  <si>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</si>
  <si>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</si>
  <si>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</si>
  <si>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</si>
  <si>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</si>
  <si>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</si>
  <si>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</si>
  <si>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</si>
  <si>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</si>
  <si>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</si>
  <si>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</t>
  </si>
  <si>
    <t>7</t>
  </si>
  <si>
    <t>8</t>
  </si>
  <si>
    <t>9</t>
  </si>
  <si>
    <t>10</t>
  </si>
  <si>
    <t>11</t>
  </si>
  <si>
    <t>III</t>
  </si>
  <si>
    <t>Przyłącze z budynku do butli gazowej dla kotła gazowego kondensacyjnego dwufunkcyjnego o mocy w przedziale mocy  min. 20kW  a max. 30 kW - 9 sztuk</t>
  </si>
  <si>
    <t>Przyłącze z budynku do butli gazowej dla kotła gazowego kondensacyjnego jednofunkcyjnego w przedziale mocy  min. 15kW  a max. 21 kW - 24 sztuki</t>
  </si>
  <si>
    <t>Przyłącze z budynku do butli gazowej dla kotła gazowego kondensacyjnego jednofunkcyjnego w przedziale mocy  min. 24kW  a max. 25 kW - 13 sztuk</t>
  </si>
  <si>
    <t>Przyłącze z budynku do butli gazowej dla kotła gazowego kondensacyjnego jednofunkcyjnego w przedziale mocy  min. 29kW  a max. 32 kW - 9 sztuk</t>
  </si>
  <si>
    <t>Przyłącze z budynku do butli gazowej dla kotła gazowego kondensacyjnego jednofunkcyjnego w przedziale mocy  min. 38kW  a max. 40 kW - 3 sztuki</t>
  </si>
  <si>
    <t>Wykonanie przyłacza do skrzynki gazowej dla kotła 15 kW - 1 sztuka</t>
  </si>
  <si>
    <t>Wykonanie przyłacza do skrzynki gazowej dla kotła 20 kW - 2 sztuki</t>
  </si>
  <si>
    <t>Wykonanie przyłacza do skrzynki gazowej dla kotła 25 kW - 5 sztuk</t>
  </si>
  <si>
    <t>5</t>
  </si>
  <si>
    <t>IV</t>
  </si>
  <si>
    <t>2</t>
  </si>
  <si>
    <t>1</t>
  </si>
  <si>
    <t>Dostawa i montaż wraz z wpięciem do kotła gazowego zbiornika CWU o pojemności 150 l</t>
  </si>
  <si>
    <t>Dostawa i montaż wraz z wpięciem do kotła gazowego zbiornika CWU o pojemności 120 l</t>
  </si>
  <si>
    <t xml:space="preserve">Dostawa i montaż kotła gazowego kondensacyjnego jednofunkcyjnego o mocy  min. 25 kW </t>
  </si>
  <si>
    <t xml:space="preserve">Dostawa i montaż kotła gazowego kondensacyjnego stojącego z wbudowanym zasobnikiem min. 150 l o mocy kotła min. 25 kW  </t>
  </si>
  <si>
    <t>Dostawa i montaż kotła gazowego stojącego kondensacyjnego z wbudowanym zasobnikiem min. 120 l o mocy kotła min. 20 kW</t>
  </si>
  <si>
    <t>Dostawa i montaż kotła gazowego kondensacyjnego jednofunkcyjnego o mocy  min. 20 kW</t>
  </si>
  <si>
    <t>Dostawa i montaż kotła gazowego kondensacyjnego jednofunkcyjnego o mocy  min. 15 kW</t>
  </si>
  <si>
    <t>Dostawa i montaż butli gazowej o pojemności min. 6400 l</t>
  </si>
  <si>
    <t>Dostawa i montaż butli gazowej o pojemności min. 4850 l</t>
  </si>
  <si>
    <t>Dostawa i montaż butli gazowej o pojemności min. 2700 l</t>
  </si>
  <si>
    <t>Dostawa i montaż wraz z wpięciem do kotła gazowego zbiornika CWU o pojemności 200 l</t>
  </si>
  <si>
    <t>Dostawa i montaż kotła gazowego kondensacyjnego jednofunkcyjnego w przedziale mocy  min. 38kW  a max. 40 kW - w budynkach gospodarczych</t>
  </si>
  <si>
    <t>Dostawa i montaż kotła gazowego kondensacyjnego jednofunkcyjnego w przedziale mocy  min. 38kW  a max. 40 kW - w budynkach mieszkalnych</t>
  </si>
  <si>
    <t>Dostawa i montaż kotła gazowego kondensacyjnego jednofunkcyjnego w przedziale mocy  min. 29kW  a max. 32 kW - w budynkach gospodarczych</t>
  </si>
  <si>
    <t>Dostawa i montaż kotła gazowego kondensacyjnego jednofunkcyjnego w przedziale mocy  min. 29kW  a max. 32 kW - w budynkach mieszkalnych</t>
  </si>
  <si>
    <t>Dostawa i montaż kotła gazowego kondensacyjnego jednofunkcyjnego w przedziale mocy  min. 24kW  a max. 25 kW - w budynkach gospodarczych</t>
  </si>
  <si>
    <t>Dostawa i montaż kotła gazowego kondensacyjnego jednofunkcyjnego w przedziale mocy  min. 24kW  a max. 25 kW - w budynkach mieszkalnych</t>
  </si>
  <si>
    <t>Dostawa i montaż kotła gazowego kondensacyjnego jednofunkcyjnego w przedziale mocy  min. 15kW  a max. 21 kW - w budynkach gospodarczych</t>
  </si>
  <si>
    <t>Dostawa i montaż kotła gazowego kondensacyjnego jednofunkcyjnego w przedziale mocy  min. 15kW  a max. 21 kW - w budynkach mieszkalnych</t>
  </si>
  <si>
    <t>Dostawa i montaż kotła gazowego kondensacyjnego dwufunkcyjnego o mocy w przedziale  min. 20kW  a max. 30 kW - w budynkach gospodarczych</t>
  </si>
  <si>
    <t>Dostawa i montaż kotła gazowego kondensacyjnego dwufunkcyjnego o mocy w przedziale  min. 20kW  a max. 30 kW - w budynkach mieszkalnych</t>
  </si>
  <si>
    <t>Dostawa i montaż kotła na biomasę o mocy min 34 kW - budynki gospodarcze</t>
  </si>
  <si>
    <t>Dostawa i montaż kotła na biomasę o mocy min 34 kW - budynki mieszkalne</t>
  </si>
  <si>
    <t>Dostawa i montaż kotła na biomasę o mocy min 30 kW - budynki mieszkalne</t>
  </si>
  <si>
    <t>Dostawa i montaż kotła na biomasę o mocy min 25 kW - budynki gospodarcze</t>
  </si>
  <si>
    <t>Dostawa i montaż kotła na biomasę o mocy min 25 kW - budynki mieszkalne</t>
  </si>
  <si>
    <t>Dostawa i montaż kotła na biomasę o mocy min 20 kW - budynki gospodarcze</t>
  </si>
  <si>
    <t>Dostawa i montaż kotła na biomasę o mocy min 20 kW - budynki mieszkalne</t>
  </si>
  <si>
    <t>Dostawa i montaż kotła na biomasę o mocy min 15 kW - budynki mieszkanle</t>
  </si>
  <si>
    <t>Dostawa i montaż kotła na biomasę o mocy min 10 kW - budynki mieszkalne</t>
  </si>
  <si>
    <t>Dostawa i montaż kotła na biomasę o mocy min 15 kW - budynki gospodarcze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</si>
</sst>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tabSelected="1" workbookViewId="0">
      <selection activeCell="C1" sqref="C1:C1048576"/>
    </sheetView>
  </sheetViews>
  <sheetFormatPr baseColWidth="10" defaultColWidth="9.1640625" defaultRowHeight="15" x14ac:dyDescent="0.2"/>
  <cols>
    <col min="1" max="1" width="5" style="2" customWidth="1"/>
    <col min="2" max="2" width="44.33203125" style="2" customWidth="1"/>
    <col min="3" max="3" width="18.5" style="2" hidden="1" customWidth="1"/>
    <col min="4" max="4" width="10" style="2" customWidth="1"/>
    <col min="5" max="5" width="12.6640625" style="2" customWidth="1"/>
    <col min="6" max="6" width="9.1640625" style="2"/>
    <col min="7" max="8" width="13.33203125" style="2" customWidth="1"/>
    <col min="9" max="9" width="13" style="2" customWidth="1"/>
    <col min="10" max="16384" width="9.1640625" style="2"/>
  </cols>
  <sheetData>
    <row r="1" spans="1:9" ht="28.5" customHeight="1" x14ac:dyDescent="0.2">
      <c r="A1" s="8" t="s">
        <v>0</v>
      </c>
      <c r="B1" s="8" t="s">
        <v>6</v>
      </c>
      <c r="C1" s="8" t="s">
        <v>1</v>
      </c>
      <c r="D1" s="8" t="s">
        <v>7</v>
      </c>
      <c r="E1" s="8" t="s">
        <v>11</v>
      </c>
      <c r="F1" s="8" t="s">
        <v>2</v>
      </c>
      <c r="G1" s="8" t="s">
        <v>12</v>
      </c>
      <c r="H1" s="8" t="s">
        <v>13</v>
      </c>
      <c r="I1" s="8" t="s">
        <v>5</v>
      </c>
    </row>
    <row r="2" spans="1:9" ht="16" customHeight="1" x14ac:dyDescent="0.2">
      <c r="A2" s="8" t="s">
        <v>15</v>
      </c>
      <c r="B2" s="8" t="s">
        <v>14</v>
      </c>
      <c r="C2" s="8"/>
      <c r="D2" s="8"/>
      <c r="E2" s="8"/>
      <c r="F2" s="8"/>
      <c r="G2" s="8"/>
      <c r="H2" s="8"/>
      <c r="I2" s="8"/>
    </row>
    <row r="3" spans="1:9" ht="34" customHeight="1" x14ac:dyDescent="0.2">
      <c r="A3" s="3">
        <v>1</v>
      </c>
      <c r="B3" s="3" t="s">
        <v>80</v>
      </c>
      <c r="C3" s="3"/>
      <c r="D3" s="3">
        <v>3</v>
      </c>
      <c r="E3" s="3"/>
      <c r="F3" s="3">
        <v>8</v>
      </c>
      <c r="G3" s="3"/>
      <c r="H3" s="3"/>
      <c r="I3" s="3"/>
    </row>
    <row r="4" spans="1:9" ht="30" customHeight="1" x14ac:dyDescent="0.2">
      <c r="A4" s="3">
        <v>2</v>
      </c>
      <c r="B4" s="3" t="s">
        <v>79</v>
      </c>
      <c r="C4" s="3"/>
      <c r="D4" s="3">
        <v>6</v>
      </c>
      <c r="E4" s="3"/>
      <c r="F4" s="3">
        <v>8</v>
      </c>
      <c r="G4" s="3"/>
      <c r="H4" s="3"/>
      <c r="I4" s="3"/>
    </row>
    <row r="5" spans="1:9" ht="30" customHeight="1" x14ac:dyDescent="0.2">
      <c r="A5" s="3">
        <v>3</v>
      </c>
      <c r="B5" s="3" t="s">
        <v>81</v>
      </c>
      <c r="C5" s="3"/>
      <c r="D5" s="3">
        <v>1</v>
      </c>
      <c r="E5" s="3"/>
      <c r="F5" s="3">
        <v>23</v>
      </c>
      <c r="G5" s="3"/>
      <c r="H5" s="3"/>
      <c r="I5" s="3"/>
    </row>
    <row r="6" spans="1:9" ht="32" x14ac:dyDescent="0.2">
      <c r="A6" s="3">
        <v>4</v>
      </c>
      <c r="B6" s="3" t="s">
        <v>78</v>
      </c>
      <c r="C6" s="3"/>
      <c r="D6" s="3">
        <v>7</v>
      </c>
      <c r="E6" s="3"/>
      <c r="F6" s="3">
        <v>8</v>
      </c>
      <c r="G6" s="3"/>
      <c r="H6" s="3"/>
      <c r="I6" s="3"/>
    </row>
    <row r="7" spans="1:9" ht="32" x14ac:dyDescent="0.2">
      <c r="A7" s="3">
        <v>5</v>
      </c>
      <c r="B7" s="3" t="s">
        <v>77</v>
      </c>
      <c r="C7" s="3"/>
      <c r="D7" s="3">
        <v>1</v>
      </c>
      <c r="E7" s="3"/>
      <c r="F7" s="3">
        <v>23</v>
      </c>
      <c r="G7" s="3"/>
      <c r="H7" s="3"/>
      <c r="I7" s="3"/>
    </row>
    <row r="8" spans="1:9" ht="32" x14ac:dyDescent="0.2">
      <c r="A8" s="3">
        <v>6</v>
      </c>
      <c r="B8" s="3" t="s">
        <v>76</v>
      </c>
      <c r="C8" s="3"/>
      <c r="D8" s="3">
        <v>5</v>
      </c>
      <c r="E8" s="3"/>
      <c r="F8" s="3">
        <v>8</v>
      </c>
      <c r="G8" s="3"/>
      <c r="H8" s="3"/>
      <c r="I8" s="3"/>
    </row>
    <row r="9" spans="1:9" ht="32" x14ac:dyDescent="0.2">
      <c r="A9" s="3">
        <v>7</v>
      </c>
      <c r="B9" s="3" t="s">
        <v>75</v>
      </c>
      <c r="C9" s="3"/>
      <c r="D9" s="18">
        <v>1</v>
      </c>
      <c r="E9" s="3"/>
      <c r="F9" s="3">
        <v>23</v>
      </c>
      <c r="G9" s="3"/>
      <c r="H9" s="3"/>
      <c r="I9" s="3"/>
    </row>
    <row r="10" spans="1:9" ht="32" x14ac:dyDescent="0.2">
      <c r="A10" s="3">
        <v>8</v>
      </c>
      <c r="B10" s="3" t="s">
        <v>74</v>
      </c>
      <c r="C10" s="3"/>
      <c r="D10" s="3">
        <v>5</v>
      </c>
      <c r="E10" s="3"/>
      <c r="F10" s="3">
        <v>8</v>
      </c>
      <c r="G10" s="3"/>
      <c r="H10" s="3"/>
      <c r="I10" s="3"/>
    </row>
    <row r="11" spans="1:9" ht="32" x14ac:dyDescent="0.2">
      <c r="A11" s="3">
        <v>9</v>
      </c>
      <c r="B11" s="3" t="s">
        <v>73</v>
      </c>
      <c r="C11" s="3"/>
      <c r="D11" s="3">
        <v>2</v>
      </c>
      <c r="E11" s="3"/>
      <c r="F11" s="3">
        <v>8</v>
      </c>
      <c r="G11" s="3"/>
      <c r="H11" s="3"/>
      <c r="I11" s="3"/>
    </row>
    <row r="12" spans="1:9" ht="32" x14ac:dyDescent="0.2">
      <c r="A12" s="3">
        <v>10</v>
      </c>
      <c r="B12" s="3" t="s">
        <v>72</v>
      </c>
      <c r="C12" s="3"/>
      <c r="D12" s="3">
        <v>1</v>
      </c>
      <c r="E12" s="3"/>
      <c r="F12" s="3">
        <v>23</v>
      </c>
      <c r="G12" s="3"/>
      <c r="H12" s="3"/>
      <c r="I12" s="3"/>
    </row>
    <row r="13" spans="1:9" ht="16" x14ac:dyDescent="0.2">
      <c r="A13" s="8" t="s">
        <v>16</v>
      </c>
      <c r="B13" s="8" t="s">
        <v>10</v>
      </c>
      <c r="C13" s="7"/>
      <c r="D13" s="7"/>
      <c r="E13" s="7"/>
      <c r="F13" s="7"/>
      <c r="G13" s="7"/>
      <c r="H13" s="7"/>
      <c r="I13" s="7"/>
    </row>
    <row r="14" spans="1:9" ht="53" customHeight="1" x14ac:dyDescent="0.2">
      <c r="A14" s="15" t="s">
        <v>17</v>
      </c>
      <c r="B14" s="11" t="s">
        <v>71</v>
      </c>
      <c r="C14" s="11"/>
      <c r="D14" s="11">
        <v>8</v>
      </c>
      <c r="E14" s="11"/>
      <c r="F14" s="11">
        <v>8</v>
      </c>
      <c r="G14" s="3"/>
      <c r="H14" s="3"/>
      <c r="I14" s="3"/>
    </row>
    <row r="15" spans="1:9" ht="52" customHeight="1" x14ac:dyDescent="0.2">
      <c r="A15" s="15" t="s">
        <v>18</v>
      </c>
      <c r="B15" s="11" t="s">
        <v>70</v>
      </c>
      <c r="C15" s="11"/>
      <c r="D15" s="11">
        <v>1</v>
      </c>
      <c r="E15" s="11"/>
      <c r="F15" s="11">
        <v>23</v>
      </c>
      <c r="G15" s="3"/>
      <c r="H15" s="3"/>
      <c r="I15" s="3"/>
    </row>
    <row r="16" spans="1:9" ht="55" customHeight="1" x14ac:dyDescent="0.2">
      <c r="A16" s="15" t="s">
        <v>19</v>
      </c>
      <c r="B16" s="11" t="s">
        <v>39</v>
      </c>
      <c r="C16" s="11"/>
      <c r="D16" s="11">
        <v>1</v>
      </c>
      <c r="E16" s="11"/>
      <c r="F16" s="11">
        <v>23</v>
      </c>
      <c r="G16" s="3"/>
      <c r="H16" s="3"/>
      <c r="I16" s="3"/>
    </row>
    <row r="17" spans="1:9" ht="59" customHeight="1" x14ac:dyDescent="0.2">
      <c r="A17" s="15" t="s">
        <v>20</v>
      </c>
      <c r="B17" s="11" t="s">
        <v>69</v>
      </c>
      <c r="C17" s="11"/>
      <c r="D17" s="11">
        <v>22</v>
      </c>
      <c r="E17" s="11"/>
      <c r="F17" s="11">
        <v>8</v>
      </c>
      <c r="G17" s="3"/>
      <c r="H17" s="3"/>
      <c r="I17" s="3"/>
    </row>
    <row r="18" spans="1:9" ht="59" customHeight="1" x14ac:dyDescent="0.2">
      <c r="A18" s="15" t="s">
        <v>21</v>
      </c>
      <c r="B18" s="11" t="s">
        <v>68</v>
      </c>
      <c r="C18" s="11"/>
      <c r="D18" s="11">
        <v>2</v>
      </c>
      <c r="E18" s="11"/>
      <c r="F18" s="11">
        <v>23</v>
      </c>
      <c r="G18" s="3"/>
      <c r="H18" s="3"/>
      <c r="I18" s="3"/>
    </row>
    <row r="19" spans="1:9" ht="48" x14ac:dyDescent="0.2">
      <c r="A19" s="15" t="s">
        <v>22</v>
      </c>
      <c r="B19" s="11" t="s">
        <v>40</v>
      </c>
      <c r="C19" s="11"/>
      <c r="D19" s="11">
        <v>1</v>
      </c>
      <c r="E19" s="11"/>
      <c r="F19" s="11">
        <v>23</v>
      </c>
      <c r="G19" s="3"/>
      <c r="H19" s="3"/>
      <c r="I19" s="3"/>
    </row>
    <row r="20" spans="1:9" ht="53" customHeight="1" x14ac:dyDescent="0.2">
      <c r="A20" s="16" t="s">
        <v>23</v>
      </c>
      <c r="B20" s="11" t="s">
        <v>67</v>
      </c>
      <c r="C20" s="12"/>
      <c r="D20" s="12">
        <v>11</v>
      </c>
      <c r="E20" s="12"/>
      <c r="F20" s="12">
        <v>8</v>
      </c>
      <c r="G20" s="4"/>
      <c r="H20" s="4"/>
      <c r="I20" s="4"/>
    </row>
    <row r="21" spans="1:9" ht="53" customHeight="1" x14ac:dyDescent="0.2">
      <c r="A21" s="16" t="s">
        <v>24</v>
      </c>
      <c r="B21" s="11" t="s">
        <v>66</v>
      </c>
      <c r="C21" s="12"/>
      <c r="D21" s="12">
        <v>2</v>
      </c>
      <c r="E21" s="12"/>
      <c r="F21" s="12">
        <v>23</v>
      </c>
      <c r="G21" s="4"/>
      <c r="H21" s="4"/>
      <c r="I21" s="4"/>
    </row>
    <row r="22" spans="1:9" ht="48" x14ac:dyDescent="0.2">
      <c r="A22" s="16" t="s">
        <v>25</v>
      </c>
      <c r="B22" s="11" t="s">
        <v>41</v>
      </c>
      <c r="C22" s="12"/>
      <c r="D22" s="12">
        <v>1</v>
      </c>
      <c r="E22" s="12"/>
      <c r="F22" s="12">
        <v>23</v>
      </c>
      <c r="G22" s="4"/>
      <c r="H22" s="4"/>
      <c r="I22" s="4"/>
    </row>
    <row r="23" spans="1:9" ht="48" x14ac:dyDescent="0.2">
      <c r="A23" s="16" t="s">
        <v>26</v>
      </c>
      <c r="B23" s="11" t="s">
        <v>65</v>
      </c>
      <c r="C23" s="12"/>
      <c r="D23" s="12">
        <v>8</v>
      </c>
      <c r="E23" s="12"/>
      <c r="F23" s="12">
        <v>8</v>
      </c>
      <c r="G23" s="4"/>
      <c r="H23" s="4"/>
      <c r="I23" s="4"/>
    </row>
    <row r="24" spans="1:9" ht="48" x14ac:dyDescent="0.2">
      <c r="A24" s="16" t="s">
        <v>27</v>
      </c>
      <c r="B24" s="11" t="s">
        <v>64</v>
      </c>
      <c r="C24" s="12"/>
      <c r="D24" s="12">
        <v>1</v>
      </c>
      <c r="E24" s="12"/>
      <c r="F24" s="12">
        <v>23</v>
      </c>
      <c r="G24" s="4"/>
      <c r="H24" s="4"/>
      <c r="I24" s="4"/>
    </row>
    <row r="25" spans="1:9" ht="48" x14ac:dyDescent="0.2">
      <c r="A25" s="16" t="s">
        <v>28</v>
      </c>
      <c r="B25" s="11" t="s">
        <v>42</v>
      </c>
      <c r="C25" s="12"/>
      <c r="D25" s="12">
        <v>1</v>
      </c>
      <c r="E25" s="12"/>
      <c r="F25" s="12">
        <v>23</v>
      </c>
      <c r="G25" s="4"/>
      <c r="H25" s="4"/>
      <c r="I25" s="4"/>
    </row>
    <row r="26" spans="1:9" ht="48" x14ac:dyDescent="0.2">
      <c r="A26" s="16" t="s">
        <v>29</v>
      </c>
      <c r="B26" s="11" t="s">
        <v>63</v>
      </c>
      <c r="C26" s="12"/>
      <c r="D26" s="12">
        <v>2</v>
      </c>
      <c r="E26" s="12"/>
      <c r="F26" s="12">
        <v>8</v>
      </c>
      <c r="G26" s="4"/>
      <c r="H26" s="4"/>
      <c r="I26" s="4"/>
    </row>
    <row r="27" spans="1:9" ht="48" x14ac:dyDescent="0.2">
      <c r="A27" s="16" t="s">
        <v>30</v>
      </c>
      <c r="B27" s="11" t="s">
        <v>62</v>
      </c>
      <c r="C27" s="12"/>
      <c r="D27" s="12">
        <v>1</v>
      </c>
      <c r="E27" s="12"/>
      <c r="F27" s="12">
        <v>23</v>
      </c>
      <c r="G27" s="4"/>
      <c r="H27" s="4"/>
      <c r="I27" s="4"/>
    </row>
    <row r="28" spans="1:9" ht="48" x14ac:dyDescent="0.2">
      <c r="A28" s="16" t="s">
        <v>31</v>
      </c>
      <c r="B28" s="11" t="s">
        <v>43</v>
      </c>
      <c r="C28" s="12"/>
      <c r="D28" s="12">
        <v>1</v>
      </c>
      <c r="E28" s="12"/>
      <c r="F28" s="12">
        <v>23</v>
      </c>
      <c r="G28" s="4"/>
      <c r="H28" s="4"/>
      <c r="I28" s="4"/>
    </row>
    <row r="29" spans="1:9" ht="32" x14ac:dyDescent="0.2">
      <c r="A29" s="16" t="s">
        <v>32</v>
      </c>
      <c r="B29" s="11" t="s">
        <v>52</v>
      </c>
      <c r="C29" s="12"/>
      <c r="D29" s="12">
        <v>38</v>
      </c>
      <c r="E29" s="12"/>
      <c r="F29" s="12">
        <v>8</v>
      </c>
      <c r="G29" s="4"/>
      <c r="H29" s="4"/>
      <c r="I29" s="4"/>
    </row>
    <row r="30" spans="1:9" ht="32" x14ac:dyDescent="0.2">
      <c r="A30" s="16" t="s">
        <v>33</v>
      </c>
      <c r="B30" s="11" t="s">
        <v>51</v>
      </c>
      <c r="C30" s="12"/>
      <c r="D30" s="12">
        <v>9</v>
      </c>
      <c r="E30" s="12"/>
      <c r="F30" s="12">
        <v>8</v>
      </c>
      <c r="G30" s="4"/>
      <c r="H30" s="4"/>
      <c r="I30" s="4"/>
    </row>
    <row r="31" spans="1:9" ht="32" x14ac:dyDescent="0.2">
      <c r="A31" s="16" t="s">
        <v>34</v>
      </c>
      <c r="B31" s="11" t="s">
        <v>61</v>
      </c>
      <c r="C31" s="12"/>
      <c r="D31" s="12">
        <v>2</v>
      </c>
      <c r="E31" s="12"/>
      <c r="F31" s="12">
        <v>8</v>
      </c>
      <c r="G31" s="4"/>
      <c r="H31" s="4"/>
      <c r="I31" s="4"/>
    </row>
    <row r="32" spans="1:9" ht="32" x14ac:dyDescent="0.2">
      <c r="A32" s="16" t="s">
        <v>35</v>
      </c>
      <c r="B32" s="11" t="s">
        <v>60</v>
      </c>
      <c r="C32" s="12"/>
      <c r="D32" s="12">
        <v>25</v>
      </c>
      <c r="E32" s="12"/>
      <c r="F32" s="12">
        <v>23</v>
      </c>
      <c r="G32" s="4"/>
      <c r="H32" s="4"/>
      <c r="I32" s="4"/>
    </row>
    <row r="33" spans="1:9" ht="32" x14ac:dyDescent="0.2">
      <c r="A33" s="16" t="s">
        <v>36</v>
      </c>
      <c r="B33" s="11" t="s">
        <v>59</v>
      </c>
      <c r="C33" s="12"/>
      <c r="D33" s="12">
        <v>29</v>
      </c>
      <c r="E33" s="12"/>
      <c r="F33" s="12">
        <v>23</v>
      </c>
      <c r="G33" s="4"/>
      <c r="H33" s="4"/>
      <c r="I33" s="4"/>
    </row>
    <row r="34" spans="1:9" ht="32" x14ac:dyDescent="0.2">
      <c r="A34" s="16" t="s">
        <v>37</v>
      </c>
      <c r="B34" s="11" t="s">
        <v>58</v>
      </c>
      <c r="C34" s="12"/>
      <c r="D34" s="12">
        <v>4</v>
      </c>
      <c r="E34" s="12"/>
      <c r="F34" s="12">
        <v>23</v>
      </c>
      <c r="G34" s="4"/>
      <c r="H34" s="4"/>
      <c r="I34" s="4"/>
    </row>
    <row r="35" spans="1:9" ht="16" x14ac:dyDescent="0.2">
      <c r="A35" s="17" t="s">
        <v>38</v>
      </c>
      <c r="B35" s="8" t="s">
        <v>8</v>
      </c>
      <c r="C35" s="9"/>
      <c r="D35" s="9"/>
      <c r="E35" s="9"/>
      <c r="F35" s="9"/>
      <c r="G35" s="9"/>
      <c r="H35" s="9"/>
      <c r="I35" s="9"/>
    </row>
    <row r="36" spans="1:9" ht="37" customHeight="1" x14ac:dyDescent="0.2">
      <c r="A36" s="16" t="s">
        <v>17</v>
      </c>
      <c r="B36" s="13" t="s">
        <v>57</v>
      </c>
      <c r="C36" s="4"/>
      <c r="D36" s="4">
        <v>1</v>
      </c>
      <c r="E36" s="4"/>
      <c r="F36" s="4">
        <v>8</v>
      </c>
      <c r="G36" s="4"/>
      <c r="H36" s="4"/>
      <c r="I36" s="4"/>
    </row>
    <row r="37" spans="1:9" ht="32" x14ac:dyDescent="0.2">
      <c r="A37" s="16" t="s">
        <v>20</v>
      </c>
      <c r="B37" s="13" t="s">
        <v>44</v>
      </c>
      <c r="C37" s="4"/>
      <c r="D37" s="4">
        <v>1</v>
      </c>
      <c r="E37" s="4"/>
      <c r="F37" s="4">
        <v>23</v>
      </c>
      <c r="G37" s="4"/>
      <c r="H37" s="4"/>
      <c r="I37" s="4"/>
    </row>
    <row r="38" spans="1:9" ht="39" customHeight="1" x14ac:dyDescent="0.2">
      <c r="A38" s="16" t="s">
        <v>23</v>
      </c>
      <c r="B38" s="13" t="s">
        <v>56</v>
      </c>
      <c r="C38" s="4"/>
      <c r="D38" s="4">
        <v>2</v>
      </c>
      <c r="E38" s="4"/>
      <c r="F38" s="4">
        <v>8</v>
      </c>
      <c r="G38" s="4"/>
      <c r="H38" s="4"/>
      <c r="I38" s="4"/>
    </row>
    <row r="39" spans="1:9" ht="50" customHeight="1" x14ac:dyDescent="0.2">
      <c r="A39" s="16" t="s">
        <v>24</v>
      </c>
      <c r="B39" s="13" t="s">
        <v>55</v>
      </c>
      <c r="C39" s="4"/>
      <c r="D39" s="4">
        <v>1</v>
      </c>
      <c r="E39" s="4"/>
      <c r="F39" s="4">
        <v>8</v>
      </c>
      <c r="G39" s="4"/>
      <c r="H39" s="4"/>
      <c r="I39" s="4"/>
    </row>
    <row r="40" spans="1:9" ht="32" x14ac:dyDescent="0.2">
      <c r="A40" s="16" t="s">
        <v>25</v>
      </c>
      <c r="B40" s="13" t="s">
        <v>45</v>
      </c>
      <c r="C40" s="4"/>
      <c r="D40" s="4">
        <v>1</v>
      </c>
      <c r="E40" s="4"/>
      <c r="F40" s="4">
        <v>23</v>
      </c>
      <c r="G40" s="4"/>
      <c r="H40" s="4"/>
      <c r="I40" s="4"/>
    </row>
    <row r="41" spans="1:9" ht="45" customHeight="1" x14ac:dyDescent="0.2">
      <c r="A41" s="16" t="s">
        <v>26</v>
      </c>
      <c r="B41" s="13" t="s">
        <v>54</v>
      </c>
      <c r="C41" s="4"/>
      <c r="D41" s="4">
        <v>1</v>
      </c>
      <c r="E41" s="4"/>
      <c r="F41" s="4">
        <v>8</v>
      </c>
      <c r="G41" s="4"/>
      <c r="H41" s="4"/>
      <c r="I41" s="4"/>
    </row>
    <row r="42" spans="1:9" ht="33" customHeight="1" x14ac:dyDescent="0.2">
      <c r="A42" s="16" t="s">
        <v>27</v>
      </c>
      <c r="B42" s="13" t="s">
        <v>53</v>
      </c>
      <c r="C42" s="4"/>
      <c r="D42" s="4">
        <v>4</v>
      </c>
      <c r="E42" s="4"/>
      <c r="F42" s="4">
        <v>8</v>
      </c>
      <c r="G42" s="4"/>
      <c r="H42" s="4"/>
      <c r="I42" s="4"/>
    </row>
    <row r="43" spans="1:9" ht="35" customHeight="1" x14ac:dyDescent="0.2">
      <c r="A43" s="16" t="s">
        <v>28</v>
      </c>
      <c r="B43" s="14" t="s">
        <v>46</v>
      </c>
      <c r="C43" s="12"/>
      <c r="D43" s="12">
        <v>1</v>
      </c>
      <c r="E43" s="12"/>
      <c r="F43" s="12">
        <v>23</v>
      </c>
      <c r="G43" s="4"/>
      <c r="H43" s="4"/>
      <c r="I43" s="4"/>
    </row>
    <row r="44" spans="1:9" ht="34" customHeight="1" x14ac:dyDescent="0.2">
      <c r="A44" s="16" t="s">
        <v>47</v>
      </c>
      <c r="B44" s="14" t="s">
        <v>52</v>
      </c>
      <c r="C44" s="12"/>
      <c r="D44" s="12">
        <v>5</v>
      </c>
      <c r="E44" s="12"/>
      <c r="F44" s="12">
        <v>8</v>
      </c>
      <c r="G44" s="4"/>
      <c r="H44" s="4"/>
      <c r="I44" s="4"/>
    </row>
    <row r="45" spans="1:9" ht="39" customHeight="1" x14ac:dyDescent="0.2">
      <c r="A45" s="16" t="s">
        <v>32</v>
      </c>
      <c r="B45" s="14" t="s">
        <v>51</v>
      </c>
      <c r="C45" s="12"/>
      <c r="D45" s="12">
        <v>2</v>
      </c>
      <c r="E45" s="12"/>
      <c r="F45" s="12">
        <v>8</v>
      </c>
      <c r="G45" s="4"/>
      <c r="H45" s="4"/>
      <c r="I45" s="4"/>
    </row>
    <row r="46" spans="1:9" ht="16" x14ac:dyDescent="0.2">
      <c r="A46" s="17" t="s">
        <v>48</v>
      </c>
      <c r="B46" s="8" t="s">
        <v>9</v>
      </c>
      <c r="C46" s="10"/>
      <c r="D46" s="10"/>
      <c r="E46" s="10"/>
      <c r="F46" s="10"/>
      <c r="G46" s="10"/>
      <c r="H46" s="10"/>
      <c r="I46" s="10"/>
    </row>
    <row r="47" spans="1:9" ht="52.5" customHeight="1" x14ac:dyDescent="0.2">
      <c r="A47" s="16" t="s">
        <v>50</v>
      </c>
      <c r="B47" s="19" t="s">
        <v>4</v>
      </c>
      <c r="C47" s="20"/>
      <c r="D47" s="4">
        <v>32</v>
      </c>
      <c r="E47" s="4"/>
      <c r="F47" s="4">
        <v>23</v>
      </c>
      <c r="G47" s="4"/>
      <c r="H47" s="4"/>
      <c r="I47" s="4"/>
    </row>
    <row r="48" spans="1:9" ht="53.25" customHeight="1" x14ac:dyDescent="0.2">
      <c r="A48" s="16" t="s">
        <v>49</v>
      </c>
      <c r="B48" s="19" t="s">
        <v>3</v>
      </c>
      <c r="C48" s="20"/>
      <c r="D48" s="4">
        <v>67</v>
      </c>
      <c r="E48" s="4"/>
      <c r="F48" s="4">
        <v>23</v>
      </c>
      <c r="G48" s="4"/>
      <c r="H48" s="4"/>
      <c r="I48" s="4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/>
    </row>
    <row r="53" spans="2:2" x14ac:dyDescent="0.2">
      <c r="B53" s="1"/>
    </row>
    <row r="54" spans="2:2" x14ac:dyDescent="0.2">
      <c r="B54" s="1"/>
    </row>
    <row r="55" spans="2:2" x14ac:dyDescent="0.2">
      <c r="B55" s="1"/>
    </row>
    <row r="56" spans="2:2" x14ac:dyDescent="0.2">
      <c r="B56" s="1"/>
    </row>
    <row r="57" spans="2:2" x14ac:dyDescent="0.2">
      <c r="B57" s="1"/>
    </row>
    <row r="58" spans="2:2" x14ac:dyDescent="0.2">
      <c r="B58" s="1"/>
    </row>
    <row r="59" spans="2:2" x14ac:dyDescent="0.2">
      <c r="B59" s="1"/>
    </row>
    <row r="60" spans="2:2" x14ac:dyDescent="0.2">
      <c r="B60" s="1"/>
    </row>
    <row r="61" spans="2:2" x14ac:dyDescent="0.2">
      <c r="B61" s="1"/>
    </row>
    <row r="62" spans="2:2" x14ac:dyDescent="0.2">
      <c r="B62" s="1"/>
    </row>
    <row r="63" spans="2:2" x14ac:dyDescent="0.2">
      <c r="B63" s="1"/>
    </row>
    <row r="64" spans="2:2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  <row r="79" spans="2:2" x14ac:dyDescent="0.2">
      <c r="B79" s="1"/>
    </row>
    <row r="80" spans="2:2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</sheetData>
  <mergeCells count="2">
    <mergeCell ref="B48:C48"/>
    <mergeCell ref="B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E7C2A-3926-4D49-B92B-C28D4E15D98F}">
  <dimension ref="A1:C22"/>
  <sheetViews>
    <sheetView workbookViewId="0">
      <selection activeCell="A20" sqref="A1:A20"/>
    </sheetView>
  </sheetViews>
  <sheetFormatPr baseColWidth="10" defaultRowHeight="15" x14ac:dyDescent="0.2"/>
  <sheetData>
    <row r="1" spans="1:3" ht="16" thickBot="1" x14ac:dyDescent="0.25">
      <c r="A1" s="5">
        <v>10000</v>
      </c>
    </row>
    <row r="2" spans="1:3" ht="16" thickBot="1" x14ac:dyDescent="0.25">
      <c r="A2" s="6">
        <v>2300</v>
      </c>
      <c r="B2">
        <f>A2</f>
        <v>2300</v>
      </c>
      <c r="C2">
        <v>23</v>
      </c>
    </row>
    <row r="3" spans="1:3" ht="16" thickBot="1" x14ac:dyDescent="0.25">
      <c r="A3" s="6">
        <v>167500</v>
      </c>
    </row>
    <row r="4" spans="1:3" ht="16" thickBot="1" x14ac:dyDescent="0.25">
      <c r="A4" s="6">
        <v>38525</v>
      </c>
      <c r="B4">
        <f>A4</f>
        <v>38525</v>
      </c>
      <c r="C4">
        <v>23</v>
      </c>
    </row>
    <row r="5" spans="1:3" ht="16" thickBot="1" x14ac:dyDescent="0.25">
      <c r="A5" s="6">
        <v>625000</v>
      </c>
    </row>
    <row r="6" spans="1:3" ht="16" thickBot="1" x14ac:dyDescent="0.25">
      <c r="A6" s="6">
        <v>50000</v>
      </c>
      <c r="B6">
        <f>A6</f>
        <v>50000</v>
      </c>
      <c r="C6">
        <v>8</v>
      </c>
    </row>
    <row r="7" spans="1:3" ht="16" thickBot="1" x14ac:dyDescent="0.25">
      <c r="A7" s="6">
        <v>91000</v>
      </c>
    </row>
    <row r="8" spans="1:3" ht="16" thickBot="1" x14ac:dyDescent="0.25">
      <c r="A8" s="6">
        <v>20930</v>
      </c>
      <c r="B8">
        <f>A8</f>
        <v>20930</v>
      </c>
      <c r="C8">
        <v>23</v>
      </c>
    </row>
    <row r="9" spans="1:3" ht="16" thickBot="1" x14ac:dyDescent="0.25">
      <c r="A9" s="6">
        <v>1016000</v>
      </c>
    </row>
    <row r="10" spans="1:3" ht="16" thickBot="1" x14ac:dyDescent="0.25">
      <c r="A10" s="6">
        <v>81280</v>
      </c>
      <c r="B10">
        <f>A10</f>
        <v>81280</v>
      </c>
      <c r="C10">
        <v>8</v>
      </c>
    </row>
    <row r="11" spans="1:3" ht="16" thickBot="1" x14ac:dyDescent="0.25">
      <c r="A11" s="6">
        <v>915000</v>
      </c>
    </row>
    <row r="12" spans="1:3" ht="16" thickBot="1" x14ac:dyDescent="0.25">
      <c r="A12" s="6">
        <v>210450</v>
      </c>
      <c r="B12">
        <f>A12</f>
        <v>210450</v>
      </c>
      <c r="C12">
        <v>23</v>
      </c>
    </row>
    <row r="13" spans="1:3" ht="16" thickBot="1" x14ac:dyDescent="0.25">
      <c r="A13" s="6">
        <v>144000</v>
      </c>
    </row>
    <row r="14" spans="1:3" ht="16" thickBot="1" x14ac:dyDescent="0.25">
      <c r="A14" s="6">
        <v>33120</v>
      </c>
      <c r="B14">
        <f>A14</f>
        <v>33120</v>
      </c>
      <c r="C14">
        <v>23</v>
      </c>
    </row>
    <row r="15" spans="1:3" ht="16" thickBot="1" x14ac:dyDescent="0.25">
      <c r="A15" s="6">
        <v>126500</v>
      </c>
    </row>
    <row r="16" spans="1:3" ht="16" thickBot="1" x14ac:dyDescent="0.25">
      <c r="A16" s="6">
        <v>29095</v>
      </c>
      <c r="B16">
        <f>A16</f>
        <v>29095</v>
      </c>
      <c r="C16">
        <v>23</v>
      </c>
    </row>
    <row r="17" spans="1:3" ht="16" thickBot="1" x14ac:dyDescent="0.25">
      <c r="A17" s="6">
        <v>192000</v>
      </c>
    </row>
    <row r="18" spans="1:3" ht="16" thickBot="1" x14ac:dyDescent="0.25">
      <c r="A18" s="6">
        <v>15360</v>
      </c>
      <c r="B18">
        <f>A18</f>
        <v>15360</v>
      </c>
      <c r="C18">
        <v>8</v>
      </c>
    </row>
    <row r="19" spans="1:3" ht="16" thickBot="1" x14ac:dyDescent="0.25">
      <c r="A19" s="6">
        <v>122000</v>
      </c>
    </row>
    <row r="20" spans="1:3" ht="16" thickBot="1" x14ac:dyDescent="0.25">
      <c r="A20" s="6">
        <v>28060</v>
      </c>
      <c r="B20">
        <f>A20</f>
        <v>28060</v>
      </c>
      <c r="C20">
        <v>23</v>
      </c>
    </row>
    <row r="22" spans="1:3" x14ac:dyDescent="0.2">
      <c r="A22">
        <f>A1+A3+A5+A7+A9+A11+A13+A15+A17+A19</f>
        <v>3409000</v>
      </c>
      <c r="B22">
        <f>B2+B4+B8+B12+B14+B16+B20</f>
        <v>362480</v>
      </c>
      <c r="C22">
        <f>B6+B10+B18</f>
        <v>146640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Krawczyk, Bartosz</dc:creator>
  <cp:lastModifiedBy>Microsoft Office User</cp:lastModifiedBy>
  <dcterms:created xsi:type="dcterms:W3CDTF">2015-06-05T18:19:34Z</dcterms:created>
  <dcterms:modified xsi:type="dcterms:W3CDTF">2022-04-20T22:52:52Z</dcterms:modified>
</cp:coreProperties>
</file>