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ŚT IM\do wysłania\niskocenne\"/>
    </mc:Choice>
  </mc:AlternateContent>
  <xr:revisionPtr revIDLastSave="0" documentId="8_{EAF5FF23-F81F-4ECD-879D-6CBD432A1CEF}" xr6:coauthVersionLast="36" xr6:coauthVersionMax="36" xr10:uidLastSave="{00000000-0000-0000-0000-000000000000}"/>
  <bookViews>
    <workbookView xWindow="0" yWindow="0" windowWidth="23040" windowHeight="8652" xr2:uid="{00000000-000D-0000-FFFF-FFFF00000000}"/>
  </bookViews>
  <sheets>
    <sheet name="Arkusz" sheetId="1" r:id="rId1"/>
  </sheets>
  <calcPr calcId="191029"/>
</workbook>
</file>

<file path=xl/calcChain.xml><?xml version="1.0" encoding="utf-8"?>
<calcChain xmlns="http://schemas.openxmlformats.org/spreadsheetml/2006/main">
  <c r="G83" i="1" l="1"/>
  <c r="I83" i="1" s="1"/>
  <c r="G67" i="1"/>
  <c r="G34" i="1"/>
</calcChain>
</file>

<file path=xl/sharedStrings.xml><?xml version="1.0" encoding="utf-8"?>
<sst xmlns="http://schemas.openxmlformats.org/spreadsheetml/2006/main" count="471" uniqueCount="168">
  <si>
    <t>Grupa</t>
  </si>
  <si>
    <t>Nr inwent.</t>
  </si>
  <si>
    <t>Nazwa środka</t>
  </si>
  <si>
    <t>Uwagi</t>
  </si>
  <si>
    <t>J. organizacyjna</t>
  </si>
  <si>
    <t>Pomieszczenie</t>
  </si>
  <si>
    <t>NNN.</t>
  </si>
  <si>
    <t>N/00012.</t>
  </si>
  <si>
    <t>Stacja robocza Dell OptiPlex 9020Mt</t>
  </si>
  <si>
    <t>Z.E.W.</t>
  </si>
  <si>
    <t>ZEW</t>
  </si>
  <si>
    <t>B.AB</t>
  </si>
  <si>
    <t>N/00013.</t>
  </si>
  <si>
    <t>N/00014.</t>
  </si>
  <si>
    <t>N/00021.</t>
  </si>
  <si>
    <t>Monitor Dell UltraSharp U2412M</t>
  </si>
  <si>
    <t>N/00022.</t>
  </si>
  <si>
    <t>Monitor Dell Ultra Sharp U2412M</t>
  </si>
  <si>
    <t>N/00042.</t>
  </si>
  <si>
    <t>Biurko 140X65 MALM</t>
  </si>
  <si>
    <t>Z.E.W.  B.AB</t>
  </si>
  <si>
    <t>N/00043.</t>
  </si>
  <si>
    <t>Szafa na dok. 41X104 ERIK  (srebna)</t>
  </si>
  <si>
    <t>N/00044.</t>
  </si>
  <si>
    <t>Krzesło ob.Sonebo MARKUS (zielone)</t>
  </si>
  <si>
    <t>N/00045.</t>
  </si>
  <si>
    <t>N/00046.</t>
  </si>
  <si>
    <t>Biurko  140X65 MALM</t>
  </si>
  <si>
    <t>N/00073.</t>
  </si>
  <si>
    <t>Monitor Dell 24" LED U2412M</t>
  </si>
  <si>
    <t>N/00074.</t>
  </si>
  <si>
    <t>N/00077.</t>
  </si>
  <si>
    <t>Stacja robocza Dell OptiRPlex 9020MT</t>
  </si>
  <si>
    <t>N/00078.</t>
  </si>
  <si>
    <t>N/00079.</t>
  </si>
  <si>
    <t>N/00080.</t>
  </si>
  <si>
    <t>N/00081.</t>
  </si>
  <si>
    <t>G-311</t>
  </si>
  <si>
    <t>N/00087.</t>
  </si>
  <si>
    <t>KOMODA galant 45X55</t>
  </si>
  <si>
    <t>N/00088.</t>
  </si>
  <si>
    <t>N/00089.</t>
  </si>
  <si>
    <t>Regał GALANT 80X120</t>
  </si>
  <si>
    <t>N/00090.</t>
  </si>
  <si>
    <t>N/00091.</t>
  </si>
  <si>
    <t>Komoda GALANT 80x80</t>
  </si>
  <si>
    <t>N/00096.</t>
  </si>
  <si>
    <t>Drukarka etykiet DYMO RHINO 5200</t>
  </si>
  <si>
    <t>N/00124.</t>
  </si>
  <si>
    <t>Chłodziarka stojaca ELECTROLUX ERF 1904FO 740</t>
  </si>
  <si>
    <t>N/00131.</t>
  </si>
  <si>
    <t>Drukarka Brother HL-2250DN</t>
  </si>
  <si>
    <t>N/00156.</t>
  </si>
  <si>
    <t>Waga AGN200</t>
  </si>
  <si>
    <t>N/00176.</t>
  </si>
  <si>
    <t>Bindownica biurowa WALNER iBind A12 004239</t>
  </si>
  <si>
    <t>N/00179.</t>
  </si>
  <si>
    <t>Dramel 4000-6/128 Platinium Edition (urządz. do czyszczenia sondy)</t>
  </si>
  <si>
    <t>N/00194.</t>
  </si>
  <si>
    <t>Przyczepa samochodowa model 500J (było: GD 7443X) GA 93723</t>
  </si>
  <si>
    <t>N/00196.</t>
  </si>
  <si>
    <t>Monitor Dell U2412M 24"/IPS/1920x1200/D-SUB/DVD</t>
  </si>
  <si>
    <t>N/00197.</t>
  </si>
  <si>
    <t>Dell Latitude E 5550</t>
  </si>
  <si>
    <t>N/00198.</t>
  </si>
  <si>
    <t>N/00199.</t>
  </si>
  <si>
    <t>Waga AGN200C nr 2705</t>
  </si>
  <si>
    <t>N/00200.</t>
  </si>
  <si>
    <t>Waga BD12TWY nr 155</t>
  </si>
  <si>
    <t>N/00201.</t>
  </si>
  <si>
    <t>Waga BD3S nr 15</t>
  </si>
  <si>
    <t>N/00202.</t>
  </si>
  <si>
    <t>Mikroskop DO SZ-430(B)</t>
  </si>
  <si>
    <t>N/00203.</t>
  </si>
  <si>
    <t>N/00204.</t>
  </si>
  <si>
    <t>Mikroskop DO SZ-450(B)</t>
  </si>
  <si>
    <t>N/00205.</t>
  </si>
  <si>
    <t>Długopis cyfrowy</t>
  </si>
  <si>
    <t>N/00206.</t>
  </si>
  <si>
    <t>N/00207.</t>
  </si>
  <si>
    <t>N/00208.</t>
  </si>
  <si>
    <t>N/00209.</t>
  </si>
  <si>
    <t>N/00210.</t>
  </si>
  <si>
    <t>N/00211.</t>
  </si>
  <si>
    <t>N/00212.</t>
  </si>
  <si>
    <t>N/00227.</t>
  </si>
  <si>
    <t>Aparat Fotograficzny cyfrowy kompakt Panasonic DMC-FT30EP-266</t>
  </si>
  <si>
    <t>N/00241.</t>
  </si>
  <si>
    <t>Waga AGN 200C nr 2713</t>
  </si>
  <si>
    <t>N/00259.</t>
  </si>
  <si>
    <t>Mikroskop DO SZ-430 (B)</t>
  </si>
  <si>
    <t>N/00260.</t>
  </si>
  <si>
    <t>N/00264.</t>
  </si>
  <si>
    <t>Suszarka z naturalnym obiegiem 045l.zak.pracy+5-300</t>
  </si>
  <si>
    <t>N/00265.</t>
  </si>
  <si>
    <t>Termohigrometr LB-570A</t>
  </si>
  <si>
    <t>N/00280.</t>
  </si>
  <si>
    <t>Notebook /Laptop 11,6" ASUS E202SA-FD0013T -Granatowy</t>
  </si>
  <si>
    <t>ZEW-Abrahama</t>
  </si>
  <si>
    <t>N/00284.</t>
  </si>
  <si>
    <t>Notebook/Laptop 11,6 Asus E202 SA-FD0013TN3050/4GB/240SSD/Win10-granatowy</t>
  </si>
  <si>
    <t>N/00288.</t>
  </si>
  <si>
    <t>Projektor BenQ W1070 DLP 1080p  (rzutnik)</t>
  </si>
  <si>
    <t>ABRAHAMA</t>
  </si>
  <si>
    <t>N/00303.</t>
  </si>
  <si>
    <t>Włok 210/9 oko 6mm dł.4/wys.1,2m matnia oko 5 mm</t>
  </si>
  <si>
    <t>Włok do poboru próbek</t>
  </si>
  <si>
    <t>N/00322.</t>
  </si>
  <si>
    <t>Monitor Dell U2412M 24"</t>
  </si>
  <si>
    <t>N/00323.</t>
  </si>
  <si>
    <t>Drukarka OKI AiO MC563dn 46357132</t>
  </si>
  <si>
    <t>N/00334.</t>
  </si>
  <si>
    <t>Monitor Dell Led 24" U2412M</t>
  </si>
  <si>
    <t>ZEW -  B.AB</t>
  </si>
  <si>
    <t>N/00335.</t>
  </si>
  <si>
    <t>Komputer - Dell Optiplex 7050 MT</t>
  </si>
  <si>
    <t>ZEW-B.AB</t>
  </si>
  <si>
    <t>N/00343.</t>
  </si>
  <si>
    <t>Przepływomierz Mechanical Flow Meter with back-run stop</t>
  </si>
  <si>
    <t>N/00345.</t>
  </si>
  <si>
    <t>Monitor Dell Led 24" U2412M  Mondell240001</t>
  </si>
  <si>
    <t>ZEW B.AB</t>
  </si>
  <si>
    <t>N/00346.</t>
  </si>
  <si>
    <t xml:space="preserve"> Zestaw pH/REDOX -Sonda do pomiarów</t>
  </si>
  <si>
    <t>N/00347.</t>
  </si>
  <si>
    <t>Wodoszczelny pH-metr z pomiarem redoks i temperatury HI 98121</t>
  </si>
  <si>
    <t>N/00367.</t>
  </si>
  <si>
    <t>Krążek  Secchiego 30 cm</t>
  </si>
  <si>
    <t>N/00373.</t>
  </si>
  <si>
    <t>Stacja dokujaca do laptopa Dell D3100 adapter USB3.0 HDM/Ethemet/USB</t>
  </si>
  <si>
    <t>N/00379.</t>
  </si>
  <si>
    <t>Dell Latitude 5290 N008L5290122in1Emea Corei5 835-U LCD 12,3"FHD Touch Intel 620 RAM:8GB SSD 256GB</t>
  </si>
  <si>
    <t>N/00390.</t>
  </si>
  <si>
    <t>Kamera HC-V180PANASONIC +karta pamięci SanDisc SDXC 64GB48MB/S UHS-I CLA+statyw HamaStar63+torba</t>
  </si>
  <si>
    <t>Projekt 6568/ZEW</t>
  </si>
  <si>
    <t>Z.EP</t>
  </si>
  <si>
    <t>N/00407.</t>
  </si>
  <si>
    <t>Radiopława personalna McMurdo FASTFIND 220 z GPS</t>
  </si>
  <si>
    <t>N/00408.</t>
  </si>
  <si>
    <t>N/00465.</t>
  </si>
  <si>
    <t>Niszczarka SECURIO B32 3,9 21k 82L.</t>
  </si>
  <si>
    <t>B.SM</t>
  </si>
  <si>
    <t>N/00479.</t>
  </si>
  <si>
    <t>Łódź AGATA z wyposażeniem</t>
  </si>
  <si>
    <t>N/00481.</t>
  </si>
  <si>
    <t>Fotel Cobra X1 PRO</t>
  </si>
  <si>
    <t>N/00546.</t>
  </si>
  <si>
    <t>Monitor Dell 24"U2412M</t>
  </si>
  <si>
    <t>N/00592.</t>
  </si>
  <si>
    <t>Dysk Samsunk 860 EVO 500 Gb SSD+pamięć RAM PATRIOT Signature 4 GB 1600MHz</t>
  </si>
  <si>
    <t>N/00612.</t>
  </si>
  <si>
    <t>Monitor 24" IIYAMA  XB2481HS-B1</t>
  </si>
  <si>
    <t>N/00629.</t>
  </si>
  <si>
    <t>Oprogramowanie Microsoft 365 Business Standard PL P6 1Y Win/Mac</t>
  </si>
  <si>
    <t>N/00630.</t>
  </si>
  <si>
    <t>N/00631.</t>
  </si>
  <si>
    <t>N/00632.</t>
  </si>
  <si>
    <t>N/00660.</t>
  </si>
  <si>
    <t>Corel Mindmanager 21 Ford Windows</t>
  </si>
  <si>
    <t>N/00661.</t>
  </si>
  <si>
    <t>brak w spisie</t>
  </si>
  <si>
    <t>W spisie wykazano jako brak</t>
  </si>
  <si>
    <t>pods. Stron 1-2</t>
  </si>
  <si>
    <t>pods. Stron 1-4</t>
  </si>
  <si>
    <t>w spisie</t>
  </si>
  <si>
    <t>w spisie błedna kwota</t>
  </si>
  <si>
    <t xml:space="preserve">powinno być </t>
  </si>
  <si>
    <t>Róznica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</si>
</sst>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#,##0.00"/>
  </numFmts>
  <fonts count="3" x14ac:knownFonts="1">
    <font>
      <sz val="11"/>
      <color indexed="8"/>
      <name val="Calibri"/>
      <family val="2"/>
      <scheme val="minor"/>
    </font>
    <font>
      <b/>
      <sz val="8"/>
      <name val="Tahoma"/>
    </font>
    <font>
      <sz val="8"/>
      <name val="Tahoma"/>
    </font>
  </fonts>
  <fills count="5">
    <fill>
      <patternFill patternType="none"/>
    </fill>
    <fill>
      <patternFill patternType="gray125"/>
    </fill>
    <fill>
      <patternFill patternType="none">
        <fgColor rgb="FFD2D2D2"/>
      </patternFill>
    </fill>
    <fill>
      <patternFill patternType="solid">
        <fgColor rgb="FFD2D2D2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left" vertical="center"/>
    </xf>
    <xf numFmtId="0" fontId="2" fillId="0" borderId="1" xfId="0" applyFont="1" applyBorder="1"/>
    <xf numFmtId="0" fontId="2" fillId="4" borderId="1" xfId="0" applyFont="1" applyFill="1" applyBorder="1"/>
    <xf numFmtId="0" fontId="0" fillId="4" borderId="0" xfId="0" applyFill="1"/>
    <xf numFmtId="0" fontId="2" fillId="4" borderId="2" xfId="0" applyFont="1" applyFill="1" applyBorder="1"/>
    <xf numFmtId="165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165" fontId="2" fillId="2" borderId="4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workbookViewId="0">
      <selection activeCell="H12" sqref="H12"/>
    </sheetView>
  </sheetViews>
  <sheetFormatPr defaultRowHeight="14.4" x14ac:dyDescent="0.3"/>
  <cols>
    <col min="1" max="1" width="5.88671875" customWidth="1"/>
    <col min="2" max="2" width="9.44140625" customWidth="1"/>
    <col min="3" max="3" width="48" customWidth="1"/>
    <col min="4" max="4" width="17.44140625" customWidth="1"/>
    <col min="5" max="5" width="14" customWidth="1"/>
    <col min="6" max="6" width="12.6640625" customWidth="1"/>
    <col min="7" max="7" width="24.4414062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6" x14ac:dyDescent="0.3">
      <c r="A3" s="2" t="s">
        <v>6</v>
      </c>
      <c r="B3" s="2" t="s">
        <v>12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 x14ac:dyDescent="0.3">
      <c r="A4" s="2" t="s">
        <v>6</v>
      </c>
      <c r="B4" s="2" t="s">
        <v>13</v>
      </c>
      <c r="C4" s="2" t="s">
        <v>8</v>
      </c>
      <c r="D4" s="2" t="s">
        <v>9</v>
      </c>
      <c r="E4" s="2" t="s">
        <v>10</v>
      </c>
      <c r="F4" s="2" t="s">
        <v>11</v>
      </c>
    </row>
    <row r="5" spans="1:6" x14ac:dyDescent="0.3">
      <c r="A5" s="2" t="s">
        <v>6</v>
      </c>
      <c r="B5" s="2" t="s">
        <v>14</v>
      </c>
      <c r="C5" s="2" t="s">
        <v>15</v>
      </c>
      <c r="D5" s="2"/>
      <c r="E5" s="2" t="s">
        <v>10</v>
      </c>
      <c r="F5" s="2" t="s">
        <v>11</v>
      </c>
    </row>
    <row r="6" spans="1:6" x14ac:dyDescent="0.3">
      <c r="A6" s="2" t="s">
        <v>6</v>
      </c>
      <c r="B6" s="2" t="s">
        <v>16</v>
      </c>
      <c r="C6" s="2" t="s">
        <v>17</v>
      </c>
      <c r="D6" s="2"/>
      <c r="E6" s="2" t="s">
        <v>10</v>
      </c>
      <c r="F6" s="2" t="s">
        <v>11</v>
      </c>
    </row>
    <row r="7" spans="1:6" x14ac:dyDescent="0.3">
      <c r="A7" s="2" t="s">
        <v>6</v>
      </c>
      <c r="B7" s="2" t="s">
        <v>18</v>
      </c>
      <c r="C7" s="2" t="s">
        <v>19</v>
      </c>
      <c r="D7" s="2" t="s">
        <v>20</v>
      </c>
      <c r="E7" s="2" t="s">
        <v>10</v>
      </c>
      <c r="F7" s="2"/>
    </row>
    <row r="8" spans="1:6" x14ac:dyDescent="0.3">
      <c r="A8" s="2" t="s">
        <v>6</v>
      </c>
      <c r="B8" s="2" t="s">
        <v>21</v>
      </c>
      <c r="C8" s="2" t="s">
        <v>22</v>
      </c>
      <c r="D8" s="2" t="s">
        <v>20</v>
      </c>
      <c r="E8" s="2" t="s">
        <v>10</v>
      </c>
      <c r="F8" s="2"/>
    </row>
    <row r="9" spans="1:6" x14ac:dyDescent="0.3">
      <c r="A9" s="2" t="s">
        <v>6</v>
      </c>
      <c r="B9" s="2" t="s">
        <v>23</v>
      </c>
      <c r="C9" s="2" t="s">
        <v>24</v>
      </c>
      <c r="D9" s="2" t="s">
        <v>20</v>
      </c>
      <c r="E9" s="2" t="s">
        <v>10</v>
      </c>
      <c r="F9" s="2"/>
    </row>
    <row r="10" spans="1:6" x14ac:dyDescent="0.3">
      <c r="A10" s="2" t="s">
        <v>6</v>
      </c>
      <c r="B10" s="2" t="s">
        <v>25</v>
      </c>
      <c r="C10" s="2" t="s">
        <v>24</v>
      </c>
      <c r="D10" s="2" t="s">
        <v>20</v>
      </c>
      <c r="E10" s="2" t="s">
        <v>10</v>
      </c>
      <c r="F10" s="2"/>
    </row>
    <row r="11" spans="1:6" x14ac:dyDescent="0.3">
      <c r="A11" s="2" t="s">
        <v>6</v>
      </c>
      <c r="B11" s="2" t="s">
        <v>26</v>
      </c>
      <c r="C11" s="2" t="s">
        <v>27</v>
      </c>
      <c r="D11" s="2" t="s">
        <v>20</v>
      </c>
      <c r="E11" s="2" t="s">
        <v>10</v>
      </c>
      <c r="F11" s="2"/>
    </row>
    <row r="12" spans="1:6" x14ac:dyDescent="0.3">
      <c r="A12" s="2" t="s">
        <v>6</v>
      </c>
      <c r="B12" s="2" t="s">
        <v>28</v>
      </c>
      <c r="C12" s="2" t="s">
        <v>29</v>
      </c>
      <c r="D12" s="2" t="s">
        <v>10</v>
      </c>
      <c r="E12" s="2" t="s">
        <v>10</v>
      </c>
      <c r="F12" s="2" t="s">
        <v>11</v>
      </c>
    </row>
    <row r="13" spans="1:6" x14ac:dyDescent="0.3">
      <c r="A13" s="2" t="s">
        <v>6</v>
      </c>
      <c r="B13" s="2" t="s">
        <v>30</v>
      </c>
      <c r="C13" s="2" t="s">
        <v>29</v>
      </c>
      <c r="D13" s="2" t="s">
        <v>10</v>
      </c>
      <c r="E13" s="2" t="s">
        <v>10</v>
      </c>
      <c r="F13" s="2" t="s">
        <v>11</v>
      </c>
    </row>
    <row r="14" spans="1:6" x14ac:dyDescent="0.3">
      <c r="A14" s="2" t="s">
        <v>6</v>
      </c>
      <c r="B14" s="2" t="s">
        <v>31</v>
      </c>
      <c r="C14" s="2" t="s">
        <v>32</v>
      </c>
      <c r="D14" s="2" t="s">
        <v>10</v>
      </c>
      <c r="E14" s="2" t="s">
        <v>10</v>
      </c>
      <c r="F14" s="2" t="s">
        <v>11</v>
      </c>
    </row>
    <row r="15" spans="1:6" x14ac:dyDescent="0.3">
      <c r="A15" s="2" t="s">
        <v>6</v>
      </c>
      <c r="B15" s="2" t="s">
        <v>33</v>
      </c>
      <c r="C15" s="2" t="s">
        <v>32</v>
      </c>
      <c r="D15" s="2" t="s">
        <v>10</v>
      </c>
      <c r="E15" s="2" t="s">
        <v>10</v>
      </c>
      <c r="F15" s="2" t="s">
        <v>11</v>
      </c>
    </row>
    <row r="16" spans="1:6" x14ac:dyDescent="0.3">
      <c r="A16" s="2" t="s">
        <v>6</v>
      </c>
      <c r="B16" s="2" t="s">
        <v>34</v>
      </c>
      <c r="C16" s="2" t="s">
        <v>32</v>
      </c>
      <c r="D16" s="2" t="s">
        <v>10</v>
      </c>
      <c r="E16" s="2" t="s">
        <v>10</v>
      </c>
      <c r="F16" s="2" t="s">
        <v>11</v>
      </c>
    </row>
    <row r="17" spans="1:7" x14ac:dyDescent="0.3">
      <c r="A17" s="2" t="s">
        <v>6</v>
      </c>
      <c r="B17" s="2" t="s">
        <v>35</v>
      </c>
      <c r="C17" s="2" t="s">
        <v>32</v>
      </c>
      <c r="D17" s="2" t="s">
        <v>10</v>
      </c>
      <c r="E17" s="2" t="s">
        <v>10</v>
      </c>
      <c r="F17" s="2" t="s">
        <v>11</v>
      </c>
    </row>
    <row r="18" spans="1:7" x14ac:dyDescent="0.3">
      <c r="A18" s="2" t="s">
        <v>6</v>
      </c>
      <c r="B18" s="2" t="s">
        <v>36</v>
      </c>
      <c r="C18" s="2" t="s">
        <v>32</v>
      </c>
      <c r="D18" s="2" t="s">
        <v>10</v>
      </c>
      <c r="E18" s="2" t="s">
        <v>10</v>
      </c>
      <c r="F18" s="2" t="s">
        <v>37</v>
      </c>
    </row>
    <row r="19" spans="1:7" x14ac:dyDescent="0.3">
      <c r="A19" s="2" t="s">
        <v>6</v>
      </c>
      <c r="B19" s="2" t="s">
        <v>38</v>
      </c>
      <c r="C19" s="2" t="s">
        <v>39</v>
      </c>
      <c r="D19" s="2" t="s">
        <v>10</v>
      </c>
      <c r="E19" s="2" t="s">
        <v>10</v>
      </c>
      <c r="F19" s="2" t="s">
        <v>11</v>
      </c>
    </row>
    <row r="20" spans="1:7" x14ac:dyDescent="0.3">
      <c r="A20" s="2" t="s">
        <v>6</v>
      </c>
      <c r="B20" s="2" t="s">
        <v>40</v>
      </c>
      <c r="C20" s="2" t="s">
        <v>39</v>
      </c>
      <c r="D20" s="2" t="s">
        <v>10</v>
      </c>
      <c r="E20" s="2" t="s">
        <v>10</v>
      </c>
      <c r="F20" s="2" t="s">
        <v>11</v>
      </c>
    </row>
    <row r="21" spans="1:7" x14ac:dyDescent="0.3">
      <c r="A21" s="2" t="s">
        <v>6</v>
      </c>
      <c r="B21" s="2" t="s">
        <v>41</v>
      </c>
      <c r="C21" s="2" t="s">
        <v>42</v>
      </c>
      <c r="D21" s="2" t="s">
        <v>10</v>
      </c>
      <c r="E21" s="2" t="s">
        <v>10</v>
      </c>
      <c r="F21" s="2" t="s">
        <v>11</v>
      </c>
    </row>
    <row r="22" spans="1:7" x14ac:dyDescent="0.3">
      <c r="A22" s="2" t="s">
        <v>6</v>
      </c>
      <c r="B22" s="2" t="s">
        <v>43</v>
      </c>
      <c r="C22" s="2" t="s">
        <v>42</v>
      </c>
      <c r="D22" s="2" t="s">
        <v>10</v>
      </c>
      <c r="E22" s="2" t="s">
        <v>10</v>
      </c>
      <c r="F22" s="2" t="s">
        <v>11</v>
      </c>
    </row>
    <row r="23" spans="1:7" x14ac:dyDescent="0.3">
      <c r="A23" s="2" t="s">
        <v>6</v>
      </c>
      <c r="B23" s="2" t="s">
        <v>44</v>
      </c>
      <c r="C23" s="2" t="s">
        <v>45</v>
      </c>
      <c r="D23" s="2" t="s">
        <v>10</v>
      </c>
      <c r="E23" s="2" t="s">
        <v>10</v>
      </c>
      <c r="F23" s="2" t="s">
        <v>11</v>
      </c>
    </row>
    <row r="24" spans="1:7" x14ac:dyDescent="0.3">
      <c r="A24" s="2" t="s">
        <v>6</v>
      </c>
      <c r="B24" s="2" t="s">
        <v>46</v>
      </c>
      <c r="C24" s="2" t="s">
        <v>47</v>
      </c>
      <c r="D24" s="2" t="s">
        <v>10</v>
      </c>
      <c r="E24" s="2" t="s">
        <v>10</v>
      </c>
      <c r="F24" s="2" t="s">
        <v>11</v>
      </c>
    </row>
    <row r="25" spans="1:7" x14ac:dyDescent="0.3">
      <c r="A25" s="2" t="s">
        <v>6</v>
      </c>
      <c r="B25" s="2" t="s">
        <v>48</v>
      </c>
      <c r="C25" s="2" t="s">
        <v>49</v>
      </c>
      <c r="D25" s="2"/>
      <c r="E25" s="2" t="s">
        <v>10</v>
      </c>
      <c r="F25" s="2"/>
    </row>
    <row r="26" spans="1:7" x14ac:dyDescent="0.3">
      <c r="A26" s="2" t="s">
        <v>6</v>
      </c>
      <c r="B26" s="2" t="s">
        <v>50</v>
      </c>
      <c r="C26" s="2" t="s">
        <v>51</v>
      </c>
      <c r="D26" s="2" t="s">
        <v>10</v>
      </c>
      <c r="E26" s="2" t="s">
        <v>10</v>
      </c>
      <c r="F26" s="2" t="s">
        <v>11</v>
      </c>
    </row>
    <row r="27" spans="1:7" x14ac:dyDescent="0.3">
      <c r="A27" s="2" t="s">
        <v>6</v>
      </c>
      <c r="B27" s="2" t="s">
        <v>52</v>
      </c>
      <c r="C27" s="2" t="s">
        <v>53</v>
      </c>
      <c r="D27" s="2" t="s">
        <v>11</v>
      </c>
      <c r="E27" s="2" t="s">
        <v>10</v>
      </c>
      <c r="F27" s="2" t="s">
        <v>10</v>
      </c>
    </row>
    <row r="28" spans="1:7" x14ac:dyDescent="0.3">
      <c r="A28" s="2" t="s">
        <v>6</v>
      </c>
      <c r="B28" s="2" t="s">
        <v>54</v>
      </c>
      <c r="C28" s="2" t="s">
        <v>55</v>
      </c>
      <c r="D28" s="2" t="s">
        <v>10</v>
      </c>
      <c r="E28" s="2" t="s">
        <v>10</v>
      </c>
      <c r="F28" s="2" t="s">
        <v>11</v>
      </c>
    </row>
    <row r="29" spans="1:7" x14ac:dyDescent="0.3">
      <c r="A29" s="3" t="s">
        <v>6</v>
      </c>
      <c r="B29" s="3" t="s">
        <v>56</v>
      </c>
      <c r="C29" s="3" t="s">
        <v>57</v>
      </c>
      <c r="D29" s="3" t="s">
        <v>10</v>
      </c>
      <c r="E29" s="3" t="s">
        <v>10</v>
      </c>
      <c r="F29" s="3" t="s">
        <v>11</v>
      </c>
      <c r="G29" s="5" t="s">
        <v>161</v>
      </c>
    </row>
    <row r="30" spans="1:7" x14ac:dyDescent="0.3">
      <c r="A30" s="2" t="s">
        <v>6</v>
      </c>
      <c r="B30" s="2" t="s">
        <v>58</v>
      </c>
      <c r="C30" s="2" t="s">
        <v>59</v>
      </c>
      <c r="D30" s="2" t="s">
        <v>10</v>
      </c>
      <c r="E30" s="2" t="s">
        <v>10</v>
      </c>
      <c r="F30" s="2" t="s">
        <v>11</v>
      </c>
    </row>
    <row r="31" spans="1:7" x14ac:dyDescent="0.3">
      <c r="A31" s="2" t="s">
        <v>6</v>
      </c>
      <c r="B31" s="2" t="s">
        <v>60</v>
      </c>
      <c r="C31" s="2" t="s">
        <v>61</v>
      </c>
      <c r="D31" s="2" t="s">
        <v>10</v>
      </c>
      <c r="E31" s="2" t="s">
        <v>10</v>
      </c>
      <c r="F31" s="2" t="s">
        <v>11</v>
      </c>
    </row>
    <row r="32" spans="1:7" x14ac:dyDescent="0.3">
      <c r="A32" s="2" t="s">
        <v>6</v>
      </c>
      <c r="B32" s="2" t="s">
        <v>62</v>
      </c>
      <c r="C32" s="2" t="s">
        <v>63</v>
      </c>
      <c r="D32" s="2" t="s">
        <v>10</v>
      </c>
      <c r="E32" s="2" t="s">
        <v>10</v>
      </c>
      <c r="F32" s="2" t="s">
        <v>11</v>
      </c>
    </row>
    <row r="33" spans="1:8" x14ac:dyDescent="0.3">
      <c r="A33" s="2" t="s">
        <v>6</v>
      </c>
      <c r="B33" s="2" t="s">
        <v>64</v>
      </c>
      <c r="C33" s="2" t="s">
        <v>63</v>
      </c>
      <c r="D33" s="2" t="s">
        <v>10</v>
      </c>
      <c r="E33" s="2" t="s">
        <v>10</v>
      </c>
      <c r="F33" s="2" t="s">
        <v>11</v>
      </c>
    </row>
    <row r="34" spans="1:8" ht="15" thickBot="1" x14ac:dyDescent="0.35">
      <c r="A34" s="2" t="s">
        <v>6</v>
      </c>
      <c r="B34" s="2" t="s">
        <v>65</v>
      </c>
      <c r="C34" s="2" t="s">
        <v>66</v>
      </c>
      <c r="D34" s="2" t="s">
        <v>10</v>
      </c>
      <c r="E34" s="2" t="s">
        <v>10</v>
      </c>
      <c r="F34" s="2" t="s">
        <v>11</v>
      </c>
      <c r="G34" s="6" t="e">
        <f>SUM(#REF!)-#REF!</f>
        <v>#REF!</v>
      </c>
      <c r="H34" t="s">
        <v>162</v>
      </c>
    </row>
    <row r="35" spans="1:8" x14ac:dyDescent="0.3">
      <c r="A35" s="2" t="s">
        <v>6</v>
      </c>
      <c r="B35" s="2" t="s">
        <v>67</v>
      </c>
      <c r="C35" s="2" t="s">
        <v>68</v>
      </c>
      <c r="D35" s="2" t="s">
        <v>10</v>
      </c>
      <c r="E35" s="2" t="s">
        <v>10</v>
      </c>
      <c r="F35" s="2" t="s">
        <v>11</v>
      </c>
    </row>
    <row r="36" spans="1:8" x14ac:dyDescent="0.3">
      <c r="A36" s="2" t="s">
        <v>6</v>
      </c>
      <c r="B36" s="2" t="s">
        <v>69</v>
      </c>
      <c r="C36" s="2" t="s">
        <v>70</v>
      </c>
      <c r="D36" s="2" t="s">
        <v>10</v>
      </c>
      <c r="E36" s="2" t="s">
        <v>10</v>
      </c>
      <c r="F36" s="2" t="s">
        <v>11</v>
      </c>
    </row>
    <row r="37" spans="1:8" x14ac:dyDescent="0.3">
      <c r="A37" s="2" t="s">
        <v>6</v>
      </c>
      <c r="B37" s="2" t="s">
        <v>71</v>
      </c>
      <c r="C37" s="2" t="s">
        <v>72</v>
      </c>
      <c r="D37" s="2" t="s">
        <v>10</v>
      </c>
      <c r="E37" s="2" t="s">
        <v>10</v>
      </c>
      <c r="F37" s="2" t="s">
        <v>11</v>
      </c>
    </row>
    <row r="38" spans="1:8" x14ac:dyDescent="0.3">
      <c r="A38" s="2" t="s">
        <v>6</v>
      </c>
      <c r="B38" s="2" t="s">
        <v>73</v>
      </c>
      <c r="C38" s="2" t="s">
        <v>72</v>
      </c>
      <c r="D38" s="2" t="s">
        <v>10</v>
      </c>
      <c r="E38" s="2" t="s">
        <v>10</v>
      </c>
      <c r="F38" s="2" t="s">
        <v>11</v>
      </c>
    </row>
    <row r="39" spans="1:8" x14ac:dyDescent="0.3">
      <c r="A39" s="2" t="s">
        <v>6</v>
      </c>
      <c r="B39" s="2" t="s">
        <v>74</v>
      </c>
      <c r="C39" s="2" t="s">
        <v>75</v>
      </c>
      <c r="D39" s="2" t="s">
        <v>10</v>
      </c>
      <c r="E39" s="2" t="s">
        <v>10</v>
      </c>
      <c r="F39" s="2" t="s">
        <v>11</v>
      </c>
    </row>
    <row r="40" spans="1:8" x14ac:dyDescent="0.3">
      <c r="A40" s="2" t="s">
        <v>6</v>
      </c>
      <c r="B40" s="2" t="s">
        <v>76</v>
      </c>
      <c r="C40" s="2" t="s">
        <v>77</v>
      </c>
      <c r="D40" s="2" t="s">
        <v>10</v>
      </c>
      <c r="E40" s="2" t="s">
        <v>10</v>
      </c>
      <c r="F40" s="2" t="s">
        <v>11</v>
      </c>
    </row>
    <row r="41" spans="1:8" x14ac:dyDescent="0.3">
      <c r="A41" s="2" t="s">
        <v>6</v>
      </c>
      <c r="B41" s="2" t="s">
        <v>78</v>
      </c>
      <c r="C41" s="2" t="s">
        <v>77</v>
      </c>
      <c r="D41" s="2" t="s">
        <v>10</v>
      </c>
      <c r="E41" s="2" t="s">
        <v>10</v>
      </c>
      <c r="F41" s="2" t="s">
        <v>11</v>
      </c>
    </row>
    <row r="42" spans="1:8" x14ac:dyDescent="0.3">
      <c r="A42" s="2" t="s">
        <v>6</v>
      </c>
      <c r="B42" s="2" t="s">
        <v>79</v>
      </c>
      <c r="C42" s="2" t="s">
        <v>77</v>
      </c>
      <c r="D42" s="2" t="s">
        <v>10</v>
      </c>
      <c r="E42" s="2" t="s">
        <v>10</v>
      </c>
      <c r="F42" s="2" t="s">
        <v>11</v>
      </c>
    </row>
    <row r="43" spans="1:8" x14ac:dyDescent="0.3">
      <c r="A43" s="2" t="s">
        <v>6</v>
      </c>
      <c r="B43" s="2" t="s">
        <v>80</v>
      </c>
      <c r="C43" s="2" t="s">
        <v>77</v>
      </c>
      <c r="D43" s="2" t="s">
        <v>10</v>
      </c>
      <c r="E43" s="2" t="s">
        <v>10</v>
      </c>
      <c r="F43" s="2" t="s">
        <v>11</v>
      </c>
    </row>
    <row r="44" spans="1:8" x14ac:dyDescent="0.3">
      <c r="A44" s="2" t="s">
        <v>6</v>
      </c>
      <c r="B44" s="2" t="s">
        <v>81</v>
      </c>
      <c r="C44" s="2" t="s">
        <v>77</v>
      </c>
      <c r="D44" s="2" t="s">
        <v>10</v>
      </c>
      <c r="E44" s="2" t="s">
        <v>10</v>
      </c>
      <c r="F44" s="2" t="s">
        <v>11</v>
      </c>
    </row>
    <row r="45" spans="1:8" x14ac:dyDescent="0.3">
      <c r="A45" s="2" t="s">
        <v>6</v>
      </c>
      <c r="B45" s="2" t="s">
        <v>82</v>
      </c>
      <c r="C45" s="2" t="s">
        <v>77</v>
      </c>
      <c r="D45" s="2" t="s">
        <v>10</v>
      </c>
      <c r="E45" s="2" t="s">
        <v>10</v>
      </c>
      <c r="F45" s="2" t="s">
        <v>11</v>
      </c>
    </row>
    <row r="46" spans="1:8" x14ac:dyDescent="0.3">
      <c r="A46" s="2" t="s">
        <v>6</v>
      </c>
      <c r="B46" s="2" t="s">
        <v>83</v>
      </c>
      <c r="C46" s="2" t="s">
        <v>77</v>
      </c>
      <c r="D46" s="2" t="s">
        <v>10</v>
      </c>
      <c r="E46" s="2" t="s">
        <v>10</v>
      </c>
      <c r="F46" s="2" t="s">
        <v>11</v>
      </c>
    </row>
    <row r="47" spans="1:8" x14ac:dyDescent="0.3">
      <c r="A47" s="2" t="s">
        <v>6</v>
      </c>
      <c r="B47" s="2" t="s">
        <v>84</v>
      </c>
      <c r="C47" s="2" t="s">
        <v>77</v>
      </c>
      <c r="D47" s="2" t="s">
        <v>10</v>
      </c>
      <c r="E47" s="2" t="s">
        <v>10</v>
      </c>
      <c r="F47" s="2" t="s">
        <v>11</v>
      </c>
    </row>
    <row r="48" spans="1:8" x14ac:dyDescent="0.3">
      <c r="A48" s="3" t="s">
        <v>6</v>
      </c>
      <c r="B48" s="3" t="s">
        <v>85</v>
      </c>
      <c r="C48" s="3" t="s">
        <v>86</v>
      </c>
      <c r="D48" s="3" t="s">
        <v>10</v>
      </c>
      <c r="E48" s="3" t="s">
        <v>10</v>
      </c>
      <c r="F48" s="3" t="s">
        <v>10</v>
      </c>
      <c r="G48" s="5" t="s">
        <v>161</v>
      </c>
    </row>
    <row r="49" spans="1:8" x14ac:dyDescent="0.3">
      <c r="A49" s="2" t="s">
        <v>6</v>
      </c>
      <c r="B49" s="2" t="s">
        <v>87</v>
      </c>
      <c r="C49" s="2" t="s">
        <v>88</v>
      </c>
      <c r="D49" s="2"/>
      <c r="E49" s="2" t="s">
        <v>10</v>
      </c>
      <c r="F49" s="2" t="s">
        <v>10</v>
      </c>
    </row>
    <row r="50" spans="1:8" x14ac:dyDescent="0.3">
      <c r="A50" s="2" t="s">
        <v>6</v>
      </c>
      <c r="B50" s="2" t="s">
        <v>89</v>
      </c>
      <c r="C50" s="2" t="s">
        <v>90</v>
      </c>
      <c r="D50" s="2"/>
      <c r="E50" s="2" t="s">
        <v>10</v>
      </c>
      <c r="F50" s="2" t="s">
        <v>10</v>
      </c>
    </row>
    <row r="51" spans="1:8" x14ac:dyDescent="0.3">
      <c r="A51" s="2" t="s">
        <v>6</v>
      </c>
      <c r="B51" s="2" t="s">
        <v>91</v>
      </c>
      <c r="C51" s="2" t="s">
        <v>90</v>
      </c>
      <c r="D51" s="2"/>
      <c r="E51" s="2" t="s">
        <v>10</v>
      </c>
      <c r="F51" s="2" t="s">
        <v>10</v>
      </c>
    </row>
    <row r="52" spans="1:8" x14ac:dyDescent="0.3">
      <c r="A52" s="2" t="s">
        <v>6</v>
      </c>
      <c r="B52" s="2" t="s">
        <v>92</v>
      </c>
      <c r="C52" s="2" t="s">
        <v>93</v>
      </c>
      <c r="D52" s="2" t="s">
        <v>10</v>
      </c>
      <c r="E52" s="2" t="s">
        <v>10</v>
      </c>
      <c r="F52" s="2" t="s">
        <v>10</v>
      </c>
    </row>
    <row r="53" spans="1:8" x14ac:dyDescent="0.3">
      <c r="A53" s="2" t="s">
        <v>6</v>
      </c>
      <c r="B53" s="2" t="s">
        <v>94</v>
      </c>
      <c r="C53" s="2" t="s">
        <v>95</v>
      </c>
      <c r="D53" s="2"/>
      <c r="E53" s="2" t="s">
        <v>10</v>
      </c>
      <c r="F53" s="2" t="s">
        <v>10</v>
      </c>
    </row>
    <row r="54" spans="1:8" x14ac:dyDescent="0.3">
      <c r="A54" s="2" t="s">
        <v>6</v>
      </c>
      <c r="B54" s="2" t="s">
        <v>96</v>
      </c>
      <c r="C54" s="2" t="s">
        <v>97</v>
      </c>
      <c r="D54" s="2" t="s">
        <v>98</v>
      </c>
      <c r="E54" s="2" t="s">
        <v>10</v>
      </c>
      <c r="F54" s="2" t="s">
        <v>11</v>
      </c>
    </row>
    <row r="55" spans="1:8" x14ac:dyDescent="0.3">
      <c r="A55" s="3" t="s">
        <v>6</v>
      </c>
      <c r="B55" s="3" t="s">
        <v>99</v>
      </c>
      <c r="C55" s="3" t="s">
        <v>100</v>
      </c>
      <c r="D55" s="3"/>
      <c r="E55" s="3" t="s">
        <v>10</v>
      </c>
      <c r="F55" s="3" t="s">
        <v>11</v>
      </c>
      <c r="G55" s="4" t="s">
        <v>160</v>
      </c>
      <c r="H55" s="4"/>
    </row>
    <row r="56" spans="1:8" x14ac:dyDescent="0.3">
      <c r="A56" s="2" t="s">
        <v>6</v>
      </c>
      <c r="B56" s="2" t="s">
        <v>101</v>
      </c>
      <c r="C56" s="2" t="s">
        <v>102</v>
      </c>
      <c r="D56" s="2" t="s">
        <v>103</v>
      </c>
      <c r="E56" s="2" t="s">
        <v>10</v>
      </c>
      <c r="F56" s="2" t="s">
        <v>10</v>
      </c>
    </row>
    <row r="57" spans="1:8" x14ac:dyDescent="0.3">
      <c r="A57" s="2" t="s">
        <v>6</v>
      </c>
      <c r="B57" s="2" t="s">
        <v>104</v>
      </c>
      <c r="C57" s="2" t="s">
        <v>105</v>
      </c>
      <c r="D57" s="2" t="s">
        <v>106</v>
      </c>
      <c r="E57" s="2" t="s">
        <v>10</v>
      </c>
      <c r="F57" s="2" t="s">
        <v>10</v>
      </c>
    </row>
    <row r="58" spans="1:8" x14ac:dyDescent="0.3">
      <c r="A58" s="2" t="s">
        <v>6</v>
      </c>
      <c r="B58" s="2" t="s">
        <v>107</v>
      </c>
      <c r="C58" s="2" t="s">
        <v>108</v>
      </c>
      <c r="D58" s="2"/>
      <c r="E58" s="2" t="s">
        <v>10</v>
      </c>
      <c r="F58" s="2" t="s">
        <v>10</v>
      </c>
    </row>
    <row r="59" spans="1:8" x14ac:dyDescent="0.3">
      <c r="A59" s="2" t="s">
        <v>6</v>
      </c>
      <c r="B59" s="2" t="s">
        <v>109</v>
      </c>
      <c r="C59" s="2" t="s">
        <v>110</v>
      </c>
      <c r="D59" s="2"/>
      <c r="E59" s="2" t="s">
        <v>10</v>
      </c>
      <c r="F59" s="2" t="s">
        <v>10</v>
      </c>
    </row>
    <row r="60" spans="1:8" x14ac:dyDescent="0.3">
      <c r="A60" s="2" t="s">
        <v>6</v>
      </c>
      <c r="B60" s="2" t="s">
        <v>111</v>
      </c>
      <c r="C60" s="2" t="s">
        <v>112</v>
      </c>
      <c r="D60" s="2" t="s">
        <v>113</v>
      </c>
      <c r="E60" s="2" t="s">
        <v>10</v>
      </c>
      <c r="F60" s="2" t="s">
        <v>11</v>
      </c>
    </row>
    <row r="61" spans="1:8" x14ac:dyDescent="0.3">
      <c r="A61" s="2" t="s">
        <v>6</v>
      </c>
      <c r="B61" s="2" t="s">
        <v>114</v>
      </c>
      <c r="C61" s="2" t="s">
        <v>115</v>
      </c>
      <c r="D61" s="2" t="s">
        <v>116</v>
      </c>
      <c r="E61" s="2" t="s">
        <v>10</v>
      </c>
      <c r="F61" s="2" t="s">
        <v>11</v>
      </c>
    </row>
    <row r="62" spans="1:8" x14ac:dyDescent="0.3">
      <c r="A62" s="2" t="s">
        <v>6</v>
      </c>
      <c r="B62" s="2" t="s">
        <v>117</v>
      </c>
      <c r="C62" s="2" t="s">
        <v>118</v>
      </c>
      <c r="D62" s="2"/>
      <c r="E62" s="2" t="s">
        <v>10</v>
      </c>
      <c r="F62" s="2" t="s">
        <v>11</v>
      </c>
    </row>
    <row r="63" spans="1:8" x14ac:dyDescent="0.3">
      <c r="A63" s="2" t="s">
        <v>6</v>
      </c>
      <c r="B63" s="2" t="s">
        <v>119</v>
      </c>
      <c r="C63" s="2" t="s">
        <v>120</v>
      </c>
      <c r="D63" s="2" t="s">
        <v>121</v>
      </c>
      <c r="E63" s="2" t="s">
        <v>10</v>
      </c>
      <c r="F63" s="2" t="s">
        <v>10</v>
      </c>
    </row>
    <row r="64" spans="1:8" x14ac:dyDescent="0.3">
      <c r="A64" s="2" t="s">
        <v>6</v>
      </c>
      <c r="B64" s="2" t="s">
        <v>122</v>
      </c>
      <c r="C64" s="2" t="s">
        <v>123</v>
      </c>
      <c r="D64" s="2"/>
      <c r="E64" s="2" t="s">
        <v>10</v>
      </c>
      <c r="F64" s="2" t="s">
        <v>10</v>
      </c>
    </row>
    <row r="65" spans="1:8" x14ac:dyDescent="0.3">
      <c r="A65" s="2" t="s">
        <v>6</v>
      </c>
      <c r="B65" s="2" t="s">
        <v>124</v>
      </c>
      <c r="C65" s="2" t="s">
        <v>125</v>
      </c>
      <c r="D65" s="2"/>
      <c r="E65" s="2" t="s">
        <v>10</v>
      </c>
      <c r="F65" s="2" t="s">
        <v>10</v>
      </c>
    </row>
    <row r="66" spans="1:8" x14ac:dyDescent="0.3">
      <c r="A66" s="2" t="s">
        <v>6</v>
      </c>
      <c r="B66" s="2" t="s">
        <v>126</v>
      </c>
      <c r="C66" s="2" t="s">
        <v>127</v>
      </c>
      <c r="D66" s="2"/>
      <c r="E66" s="2" t="s">
        <v>10</v>
      </c>
      <c r="F66" s="2" t="s">
        <v>10</v>
      </c>
    </row>
    <row r="67" spans="1:8" ht="15" thickBot="1" x14ac:dyDescent="0.35">
      <c r="A67" s="2" t="s">
        <v>6</v>
      </c>
      <c r="B67" s="2" t="s">
        <v>128</v>
      </c>
      <c r="C67" s="2" t="s">
        <v>129</v>
      </c>
      <c r="D67" s="2"/>
      <c r="E67" s="2" t="s">
        <v>10</v>
      </c>
      <c r="F67" s="2" t="s">
        <v>10</v>
      </c>
      <c r="G67" s="6" t="e">
        <f>SUM(#REF!)-#REF!-#REF!-#REF!</f>
        <v>#REF!</v>
      </c>
      <c r="H67" t="s">
        <v>163</v>
      </c>
    </row>
    <row r="68" spans="1:8" x14ac:dyDescent="0.3">
      <c r="A68" s="2" t="s">
        <v>6</v>
      </c>
      <c r="B68" s="2" t="s">
        <v>130</v>
      </c>
      <c r="C68" s="2" t="s">
        <v>131</v>
      </c>
      <c r="D68" s="2"/>
      <c r="E68" s="2" t="s">
        <v>10</v>
      </c>
      <c r="F68" s="2" t="s">
        <v>10</v>
      </c>
    </row>
    <row r="69" spans="1:8" x14ac:dyDescent="0.3">
      <c r="A69" s="2" t="s">
        <v>6</v>
      </c>
      <c r="B69" s="2" t="s">
        <v>132</v>
      </c>
      <c r="C69" s="2" t="s">
        <v>133</v>
      </c>
      <c r="D69" s="2" t="s">
        <v>134</v>
      </c>
      <c r="E69" s="2" t="s">
        <v>10</v>
      </c>
      <c r="F69" s="2" t="s">
        <v>135</v>
      </c>
    </row>
    <row r="70" spans="1:8" x14ac:dyDescent="0.3">
      <c r="A70" s="2" t="s">
        <v>6</v>
      </c>
      <c r="B70" s="2" t="s">
        <v>136</v>
      </c>
      <c r="C70" s="2" t="s">
        <v>137</v>
      </c>
      <c r="D70" s="2"/>
      <c r="E70" s="2" t="s">
        <v>10</v>
      </c>
      <c r="F70" s="2" t="s">
        <v>10</v>
      </c>
    </row>
    <row r="71" spans="1:8" x14ac:dyDescent="0.3">
      <c r="A71" s="2" t="s">
        <v>6</v>
      </c>
      <c r="B71" s="2" t="s">
        <v>138</v>
      </c>
      <c r="C71" s="2" t="s">
        <v>137</v>
      </c>
      <c r="D71" s="2"/>
      <c r="E71" s="2" t="s">
        <v>10</v>
      </c>
      <c r="F71" s="2" t="s">
        <v>10</v>
      </c>
    </row>
    <row r="72" spans="1:8" x14ac:dyDescent="0.3">
      <c r="A72" s="2" t="s">
        <v>6</v>
      </c>
      <c r="B72" s="2" t="s">
        <v>139</v>
      </c>
      <c r="C72" s="2" t="s">
        <v>140</v>
      </c>
      <c r="D72" s="2"/>
      <c r="E72" s="2" t="s">
        <v>10</v>
      </c>
      <c r="F72" s="2" t="s">
        <v>141</v>
      </c>
    </row>
    <row r="73" spans="1:8" x14ac:dyDescent="0.3">
      <c r="A73" s="2" t="s">
        <v>6</v>
      </c>
      <c r="B73" s="2" t="s">
        <v>142</v>
      </c>
      <c r="C73" s="2" t="s">
        <v>143</v>
      </c>
      <c r="D73" s="2"/>
      <c r="E73" s="2" t="s">
        <v>10</v>
      </c>
      <c r="F73" s="2" t="s">
        <v>10</v>
      </c>
    </row>
    <row r="74" spans="1:8" x14ac:dyDescent="0.3">
      <c r="A74" s="2" t="s">
        <v>6</v>
      </c>
      <c r="B74" s="2" t="s">
        <v>144</v>
      </c>
      <c r="C74" s="2" t="s">
        <v>145</v>
      </c>
      <c r="D74" s="2"/>
      <c r="E74" s="2" t="s">
        <v>10</v>
      </c>
      <c r="F74" s="2" t="s">
        <v>141</v>
      </c>
      <c r="G74" t="s">
        <v>165</v>
      </c>
    </row>
    <row r="75" spans="1:8" x14ac:dyDescent="0.3">
      <c r="A75" s="2" t="s">
        <v>6</v>
      </c>
      <c r="B75" s="2" t="s">
        <v>146</v>
      </c>
      <c r="C75" s="2" t="s">
        <v>147</v>
      </c>
      <c r="D75" s="2"/>
      <c r="E75" s="2" t="s">
        <v>10</v>
      </c>
      <c r="F75" s="2" t="s">
        <v>10</v>
      </c>
    </row>
    <row r="76" spans="1:8" x14ac:dyDescent="0.3">
      <c r="A76" s="2" t="s">
        <v>6</v>
      </c>
      <c r="B76" s="2" t="s">
        <v>148</v>
      </c>
      <c r="C76" s="2" t="s">
        <v>149</v>
      </c>
      <c r="D76" s="2"/>
      <c r="E76" s="2" t="s">
        <v>10</v>
      </c>
      <c r="F76" s="2" t="s">
        <v>10</v>
      </c>
    </row>
    <row r="77" spans="1:8" x14ac:dyDescent="0.3">
      <c r="A77" s="2" t="s">
        <v>6</v>
      </c>
      <c r="B77" s="2" t="s">
        <v>150</v>
      </c>
      <c r="C77" s="2" t="s">
        <v>151</v>
      </c>
      <c r="D77" s="2"/>
      <c r="E77" s="2" t="s">
        <v>10</v>
      </c>
      <c r="F77" s="2" t="s">
        <v>10</v>
      </c>
    </row>
    <row r="78" spans="1:8" x14ac:dyDescent="0.3">
      <c r="A78" s="2" t="s">
        <v>6</v>
      </c>
      <c r="B78" s="2" t="s">
        <v>152</v>
      </c>
      <c r="C78" s="2" t="s">
        <v>153</v>
      </c>
      <c r="D78" s="2"/>
      <c r="E78" s="2" t="s">
        <v>10</v>
      </c>
      <c r="F78" s="2" t="s">
        <v>10</v>
      </c>
    </row>
    <row r="79" spans="1:8" x14ac:dyDescent="0.3">
      <c r="A79" s="2" t="s">
        <v>6</v>
      </c>
      <c r="B79" s="2" t="s">
        <v>154</v>
      </c>
      <c r="C79" s="2" t="s">
        <v>153</v>
      </c>
      <c r="D79" s="2"/>
      <c r="E79" s="2" t="s">
        <v>10</v>
      </c>
      <c r="F79" s="2" t="s">
        <v>10</v>
      </c>
    </row>
    <row r="80" spans="1:8" x14ac:dyDescent="0.3">
      <c r="A80" s="2" t="s">
        <v>6</v>
      </c>
      <c r="B80" s="2" t="s">
        <v>155</v>
      </c>
      <c r="C80" s="2" t="s">
        <v>153</v>
      </c>
      <c r="D80" s="2"/>
      <c r="E80" s="2" t="s">
        <v>10</v>
      </c>
      <c r="F80" s="2" t="s">
        <v>10</v>
      </c>
    </row>
    <row r="81" spans="1:9" x14ac:dyDescent="0.3">
      <c r="A81" s="2" t="s">
        <v>6</v>
      </c>
      <c r="B81" s="2" t="s">
        <v>156</v>
      </c>
      <c r="C81" s="2" t="s">
        <v>153</v>
      </c>
      <c r="D81" s="2"/>
      <c r="E81" s="2" t="s">
        <v>10</v>
      </c>
      <c r="F81" s="2" t="s">
        <v>10</v>
      </c>
    </row>
    <row r="82" spans="1:9" x14ac:dyDescent="0.3">
      <c r="A82" s="2" t="s">
        <v>6</v>
      </c>
      <c r="B82" s="2" t="s">
        <v>157</v>
      </c>
      <c r="C82" s="2" t="s">
        <v>158</v>
      </c>
      <c r="D82" s="2"/>
      <c r="E82" s="2" t="s">
        <v>10</v>
      </c>
      <c r="F82" s="2" t="s">
        <v>10</v>
      </c>
      <c r="G82" s="7" t="s">
        <v>166</v>
      </c>
      <c r="H82" s="7" t="s">
        <v>164</v>
      </c>
      <c r="I82" s="7" t="s">
        <v>167</v>
      </c>
    </row>
    <row r="83" spans="1:9" x14ac:dyDescent="0.3">
      <c r="A83" s="2" t="s">
        <v>6</v>
      </c>
      <c r="B83" s="2" t="s">
        <v>159</v>
      </c>
      <c r="C83" s="2" t="s">
        <v>158</v>
      </c>
      <c r="D83" s="2"/>
      <c r="E83" s="2" t="s">
        <v>10</v>
      </c>
      <c r="F83" s="2" t="s">
        <v>10</v>
      </c>
      <c r="G83" s="8" t="e">
        <f>#REF!-#REF!-#REF!-#REF!</f>
        <v>#REF!</v>
      </c>
      <c r="H83" s="9">
        <v>108701.78</v>
      </c>
      <c r="I83" s="8" t="e">
        <f>G83-H83</f>
        <v>#REF!</v>
      </c>
    </row>
  </sheetData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Bogusława Durzyńska</dc:creator>
  <cp:lastModifiedBy>Zalach Maciej</cp:lastModifiedBy>
  <cp:lastPrinted>2023-12-27T09:39:21Z</cp:lastPrinted>
  <dcterms:created xsi:type="dcterms:W3CDTF">2023-12-27T09:29:40Z</dcterms:created>
  <dcterms:modified xsi:type="dcterms:W3CDTF">2024-01-25T11:43:01Z</dcterms:modified>
</cp:coreProperties>
</file>