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8610" yWindow="2070" windowWidth="27795" windowHeight="1207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I34" i="1" l="1"/>
  <c r="J34" i="1"/>
  <c r="I33" i="1"/>
  <c r="J33" i="1"/>
  <c r="I32" i="1"/>
  <c r="J32" i="1"/>
  <c r="I31" i="1"/>
  <c r="J31" i="1"/>
  <c r="I30" i="1"/>
  <c r="J30" i="1"/>
  <c r="I29" i="1"/>
  <c r="J29" i="1"/>
  <c r="I28" i="1"/>
  <c r="J28" i="1"/>
  <c r="I27" i="1"/>
  <c r="J27" i="1"/>
  <c r="I26" i="1"/>
  <c r="J26" i="1"/>
  <c r="I25" i="1"/>
  <c r="J25" i="1"/>
  <c r="I24" i="1"/>
  <c r="J24" i="1"/>
  <c r="I23" i="1"/>
  <c r="J23" i="1"/>
  <c r="I22" i="1"/>
  <c r="J22" i="1"/>
  <c r="I21" i="1"/>
  <c r="J21" i="1"/>
  <c r="I20" i="1"/>
  <c r="J20" i="1"/>
  <c r="I19" i="1"/>
  <c r="J19" i="1"/>
  <c r="I18" i="1"/>
  <c r="J18" i="1"/>
  <c r="I17" i="1"/>
  <c r="J17" i="1"/>
  <c r="I16" i="1"/>
  <c r="J16" i="1"/>
  <c r="I15" i="1"/>
  <c r="J15" i="1"/>
  <c r="I14" i="1"/>
  <c r="J14" i="1"/>
  <c r="I13" i="1"/>
  <c r="J13" i="1"/>
  <c r="I12" i="1"/>
  <c r="J12" i="1"/>
  <c r="I11" i="1"/>
  <c r="J11" i="1"/>
  <c r="I10" i="1"/>
  <c r="J10" i="1"/>
  <c r="I9" i="1"/>
  <c r="J9" i="1"/>
  <c r="I8" i="1"/>
  <c r="J8" i="1"/>
  <c r="I7" i="1"/>
  <c r="J7" i="1"/>
  <c r="I6" i="1"/>
  <c r="I35" i="1" s="1"/>
  <c r="J6" i="1"/>
  <c r="J35" i="1" s="1"/>
</calcChain>
</file>

<file path=xl/sharedStrings.xml><?xml version="1.0" encoding="utf-8"?>
<sst xmlns="http://schemas.openxmlformats.org/spreadsheetml/2006/main" count="104" uniqueCount="80">
  <si>
    <t>Lp.</t>
  </si>
  <si>
    <t>Nazwa i opis przedmiotu zamówienia</t>
  </si>
  <si>
    <t>Producent</t>
  </si>
  <si>
    <t>Jednostka miary</t>
  </si>
  <si>
    <t>Ilość zamówionego towaru</t>
  </si>
  <si>
    <t>Cena netto jednostkowa</t>
  </si>
  <si>
    <t>Stawka VAT</t>
  </si>
  <si>
    <t>Cena brutto jednostkowa</t>
  </si>
  <si>
    <t>Wartość netto</t>
  </si>
  <si>
    <t>Wartość brutto</t>
  </si>
  <si>
    <t>1.</t>
  </si>
  <si>
    <r>
      <t xml:space="preserve">Jogurt typu Jogobella </t>
    </r>
    <r>
      <rPr>
        <sz val="10"/>
        <color indexed="8"/>
        <rFont val="Arial"/>
        <family val="2"/>
        <charset val="238"/>
      </rPr>
      <t>Jogurt 150g, ow</t>
    </r>
    <r>
      <rPr>
        <sz val="10"/>
        <rFont val="Arial"/>
        <family val="2"/>
        <charset val="238"/>
      </rPr>
      <t>ocowy z kawałkami owoców o różnych smakach,  skład;mleko, syrop glukozowo – fruktozowy, owoce i soki owocowe, cukier, mleko zagęszczone odtłuszczone, aromat, barwniki, żywe kultury bakterii. Nie zawiera składników modyfikowanych genetycznie.</t>
    </r>
  </si>
  <si>
    <t>szt</t>
  </si>
  <si>
    <t>2.</t>
  </si>
  <si>
    <r>
      <t xml:space="preserve">Jogurt typu Jogobella bez laktozy </t>
    </r>
    <r>
      <rPr>
        <sz val="10"/>
        <color indexed="8"/>
        <rFont val="Arial"/>
        <family val="2"/>
        <charset val="238"/>
      </rPr>
      <t>Jogurt</t>
    </r>
    <r>
      <rPr>
        <b/>
        <sz val="10"/>
        <color indexed="8"/>
        <rFont val="Arial"/>
        <family val="2"/>
        <charset val="238"/>
      </rPr>
      <t xml:space="preserve"> 150g, </t>
    </r>
    <r>
      <rPr>
        <sz val="10"/>
        <color indexed="8"/>
        <rFont val="Arial"/>
        <family val="2"/>
        <charset val="238"/>
      </rPr>
      <t>owocowy z kawałkami owoców o różnych smakach,owocowy z kawałkami owoców o różnych smakach,  skład;mleko, syrop glukozowo – fruktozowy, owoce i soki owocowe, cukier, mleko zagęszczone odtłuszczone, aromat, barwniki, żywe kultury bakterii. Nie zawiera składników modyfikowanych genetycznie.</t>
    </r>
  </si>
  <si>
    <t>3.</t>
  </si>
  <si>
    <r>
      <t>Kefir</t>
    </r>
    <r>
      <rPr>
        <sz val="10"/>
        <color indexed="8"/>
        <rFont val="Arial"/>
        <family val="2"/>
        <charset val="238"/>
      </rPr>
      <t xml:space="preserve"> naturalny 400g, mleko pasteryzowane, żywe kultury bakterii i drożdży kefirowych</t>
    </r>
  </si>
  <si>
    <t>4.</t>
  </si>
  <si>
    <r>
      <t xml:space="preserve">Masło (margaryna) roślinne w pudełeczku </t>
    </r>
    <r>
      <rPr>
        <sz val="10"/>
        <color indexed="8"/>
        <rFont val="Arial"/>
        <family val="2"/>
        <charset val="238"/>
      </rPr>
      <t xml:space="preserve">250g, oleje roślinne (rzepakowy, słonecznikowy - 24%), zawartość tłuszczu 80%, typu MR </t>
    </r>
  </si>
  <si>
    <t>5.</t>
  </si>
  <si>
    <r>
      <t>Margaryna zwykła</t>
    </r>
    <r>
      <rPr>
        <sz val="10"/>
        <color indexed="8"/>
        <rFont val="Arial"/>
        <family val="2"/>
        <charset val="238"/>
      </rPr>
      <t xml:space="preserve"> 250g, zawartość tłuszczu 60%</t>
    </r>
    <r>
      <rPr>
        <sz val="11"/>
        <color indexed="8"/>
        <rFont val="Times New Roman"/>
        <family val="1"/>
        <charset val="238"/>
      </rPr>
      <t/>
    </r>
  </si>
  <si>
    <t xml:space="preserve">szt </t>
  </si>
  <si>
    <t>6.</t>
  </si>
  <si>
    <r>
      <t xml:space="preserve">Masło extra bez laktozy </t>
    </r>
    <r>
      <rPr>
        <sz val="10"/>
        <color indexed="8"/>
        <rFont val="Arial"/>
        <family val="2"/>
        <charset val="238"/>
      </rPr>
      <t>200g, 82-83 % tłuszczu, Śmietanka pasteryzowana</t>
    </r>
  </si>
  <si>
    <t>7.</t>
  </si>
  <si>
    <r>
      <t xml:space="preserve">Masło </t>
    </r>
    <r>
      <rPr>
        <sz val="10"/>
        <color indexed="8"/>
        <rFont val="Arial"/>
        <family val="2"/>
        <charset val="238"/>
      </rPr>
      <t xml:space="preserve">exstra, 200g, zawartość tłuszczu 82-83%, śmietanka pasteryzowana. </t>
    </r>
  </si>
  <si>
    <t>8.</t>
  </si>
  <si>
    <r>
      <t>Mleko</t>
    </r>
    <r>
      <rPr>
        <sz val="10"/>
        <color indexed="8"/>
        <rFont val="Arial"/>
        <family val="2"/>
        <charset val="238"/>
      </rPr>
      <t xml:space="preserve"> krowie Kl. I w worku 1L, 2% tłuszczu</t>
    </r>
  </si>
  <si>
    <t>litr</t>
  </si>
  <si>
    <t>9.</t>
  </si>
  <si>
    <r>
      <t xml:space="preserve">Mleko UHT </t>
    </r>
    <r>
      <rPr>
        <sz val="10"/>
        <color indexed="8"/>
        <rFont val="Arial"/>
        <family val="2"/>
        <charset val="238"/>
      </rPr>
      <t>Mleko krowie w kartonie 1L, zawartość tłuszczu 3,2%</t>
    </r>
    <r>
      <rPr>
        <sz val="11"/>
        <color indexed="8"/>
        <rFont val="Times New Roman"/>
        <family val="1"/>
        <charset val="238"/>
      </rPr>
      <t/>
    </r>
  </si>
  <si>
    <t>10.</t>
  </si>
  <si>
    <r>
      <t xml:space="preserve">Ser biały, twaróg </t>
    </r>
    <r>
      <rPr>
        <sz val="10"/>
        <color indexed="8"/>
        <rFont val="Arial"/>
        <family val="2"/>
        <charset val="238"/>
      </rPr>
      <t>półtłusty pakowany w folii, KL. I , zawa</t>
    </r>
    <r>
      <rPr>
        <sz val="10"/>
        <rFont val="Arial"/>
        <family val="2"/>
        <charset val="238"/>
      </rPr>
      <t xml:space="preserve">rtość tłuszczu 15%, Skład: mleko pasteryzowane, kultury bakterii mlekowych. Opakowanie 500-1000g. </t>
    </r>
  </si>
  <si>
    <t>kg</t>
  </si>
  <si>
    <t>11.</t>
  </si>
  <si>
    <r>
      <t xml:space="preserve">Ser topiony </t>
    </r>
    <r>
      <rPr>
        <sz val="10"/>
        <color indexed="8"/>
        <rFont val="Arial"/>
        <family val="2"/>
        <charset val="238"/>
      </rPr>
      <t xml:space="preserve"> krążki, zawartość białka</t>
    </r>
    <r>
      <rPr>
        <sz val="10"/>
        <rFont val="Arial"/>
        <family val="2"/>
        <charset val="238"/>
      </rPr>
      <t xml:space="preserve"> 8g , tłuszczu 29g,  180g. smaki:  MIX,opakowanie krążek</t>
    </r>
  </si>
  <si>
    <t>12.</t>
  </si>
  <si>
    <r>
      <t xml:space="preserve">Ser żółty ( gołda, salami, edamski) </t>
    </r>
    <r>
      <rPr>
        <sz val="10"/>
        <color indexed="8"/>
        <rFont val="Arial"/>
        <family val="2"/>
        <charset val="238"/>
      </rPr>
      <t xml:space="preserve">Ser żółty  w blokach  </t>
    </r>
    <r>
      <rPr>
        <i/>
        <sz val="10"/>
        <color indexed="23"/>
        <rFont val="Arial"/>
        <family val="2"/>
        <charset val="238"/>
      </rPr>
      <t>pełnotłusty  zawartość tłuszczu 26% : salami, edamski, gołda opakowania 1-3,5 kg</t>
    </r>
  </si>
  <si>
    <t>13.</t>
  </si>
  <si>
    <r>
      <t>Ser parmezan /s</t>
    </r>
    <r>
      <rPr>
        <sz val="10"/>
        <color indexed="8"/>
        <rFont val="Arial"/>
        <family val="2"/>
        <charset val="238"/>
      </rPr>
      <t>er żółty tarty ty</t>
    </r>
    <r>
      <rPr>
        <sz val="10"/>
        <rFont val="Arial"/>
        <family val="2"/>
        <charset val="238"/>
      </rPr>
      <t xml:space="preserve">pu corregio, opakowanie 100g. </t>
    </r>
  </si>
  <si>
    <t>14.</t>
  </si>
  <si>
    <r>
      <t xml:space="preserve">Ser Grana Padano, </t>
    </r>
    <r>
      <rPr>
        <sz val="10"/>
        <color indexed="8"/>
        <rFont val="Arial"/>
        <family val="2"/>
        <charset val="238"/>
      </rPr>
      <t>ser twardy, półtłusty zawartość suchej masy min. 60%, zawartość tłuszczu w suchej masie min. 32%. Opakoanie 1 kg.</t>
    </r>
  </si>
  <si>
    <t>15.</t>
  </si>
  <si>
    <r>
      <t xml:space="preserve">Ser mozzarella kulki </t>
    </r>
    <r>
      <rPr>
        <sz val="10"/>
        <color indexed="8"/>
        <rFont val="Arial"/>
        <family val="2"/>
        <charset val="238"/>
      </rPr>
      <t>Ser mozzarella kulka duża w lekko słonej zalewie, 8,5% tłuszczu, op. 125g</t>
    </r>
    <r>
      <rPr>
        <sz val="11"/>
        <color indexed="8"/>
        <rFont val="Times New Roman"/>
        <family val="1"/>
        <charset val="238"/>
      </rPr>
      <t/>
    </r>
  </si>
  <si>
    <t>szt.</t>
  </si>
  <si>
    <t>16.</t>
  </si>
  <si>
    <r>
      <t xml:space="preserve">Ser Gouda bez laktozy, bez konserwantów, w bloku </t>
    </r>
    <r>
      <rPr>
        <sz val="10"/>
        <color indexed="8"/>
        <rFont val="Arial"/>
        <family val="2"/>
        <charset val="238"/>
      </rPr>
      <t>pakowany próżniowo 1,2-2kg</t>
    </r>
  </si>
  <si>
    <t>17.</t>
  </si>
  <si>
    <r>
      <t xml:space="preserve">Ser Mozzarella w bloku </t>
    </r>
    <r>
      <rPr>
        <sz val="10"/>
        <color indexed="8"/>
        <rFont val="Arial"/>
        <family val="2"/>
        <charset val="238"/>
      </rPr>
      <t>pakowany próżniowo 1,2-2kg</t>
    </r>
    <r>
      <rPr>
        <sz val="11"/>
        <color indexed="8"/>
        <rFont val="Times New Roman"/>
        <family val="1"/>
        <charset val="238"/>
      </rPr>
      <t/>
    </r>
  </si>
  <si>
    <t>18.</t>
  </si>
  <si>
    <r>
      <t>Ser feta,</t>
    </r>
    <r>
      <rPr>
        <sz val="10"/>
        <color indexed="8"/>
        <rFont val="Arial"/>
        <family val="2"/>
        <charset val="238"/>
      </rPr>
      <t xml:space="preserve"> Ser sałatkowo- kanapkowy, półtłusty,  skład; mleko, sól, regulator kwasowości E 575 , opakowamnie 270g, 18% tłuszczu</t>
    </r>
  </si>
  <si>
    <t>19.</t>
  </si>
  <si>
    <r>
      <t xml:space="preserve">Jogurt grecki </t>
    </r>
    <r>
      <rPr>
        <sz val="10"/>
        <color indexed="8"/>
        <rFont val="Arial"/>
        <family val="2"/>
        <charset val="238"/>
      </rPr>
      <t>Jogurt naturalny, super gęsty, kubek 400g, mleko, śmietanka, żywe kultury bakterii jogurtowych</t>
    </r>
  </si>
  <si>
    <t>20.</t>
  </si>
  <si>
    <r>
      <t xml:space="preserve">Śmietana30% </t>
    </r>
    <r>
      <rPr>
        <sz val="10"/>
        <color indexed="8"/>
        <rFont val="Arial"/>
        <family val="2"/>
        <charset val="238"/>
      </rPr>
      <t>tłuszczu, śmietana  słodka</t>
    </r>
    <r>
      <rPr>
        <b/>
        <sz val="10"/>
        <color indexed="8"/>
        <rFont val="Arial"/>
        <family val="2"/>
        <charset val="238"/>
      </rPr>
      <t>,</t>
    </r>
    <r>
      <rPr>
        <sz val="10"/>
        <color indexed="8"/>
        <rFont val="Arial"/>
        <family val="2"/>
        <charset val="238"/>
      </rPr>
      <t xml:space="preserve"> opakowanie 1L</t>
    </r>
    <r>
      <rPr>
        <sz val="11"/>
        <color indexed="8"/>
        <rFont val="Times New Roman"/>
        <family val="1"/>
        <charset val="238"/>
      </rPr>
      <t/>
    </r>
  </si>
  <si>
    <t>21.</t>
  </si>
  <si>
    <r>
      <t xml:space="preserve">Śmietana 24% tłuszczu, </t>
    </r>
    <r>
      <rPr>
        <sz val="10"/>
        <color indexed="8"/>
        <rFont val="Arial"/>
        <family val="2"/>
        <charset val="238"/>
      </rPr>
      <t>homogenizowana opakowanie 1L</t>
    </r>
  </si>
  <si>
    <t>22.</t>
  </si>
  <si>
    <r>
      <t xml:space="preserve">Serek homogenizowany </t>
    </r>
    <r>
      <rPr>
        <sz val="10"/>
        <color indexed="8"/>
        <rFont val="Arial"/>
        <family val="2"/>
        <charset val="238"/>
      </rPr>
      <t>150g o smaku; waniliowym, truskawkowym, czekoladowym, brzoskwiniowym,ser twarogowy
wsad truskawkowy (truskawki - 7,5%, cukier, skrobia modyfikowana kukurydziana, koncentrat soku z marchwi, koncentrat z marchwi, substancje zagęszczające: pektyny, guma guar; aromat, barwniki: karoteny)
cukier
skrobia modyfikowana kukurydziana
substancja zagęszczająca: pektyny
naturalny aromat waniliowy
barwnik: karoteny</t>
    </r>
  </si>
  <si>
    <t>23.</t>
  </si>
  <si>
    <r>
      <t>Serek wiejski</t>
    </r>
    <r>
      <rPr>
        <sz val="10"/>
        <color indexed="8"/>
        <rFont val="Arial"/>
        <family val="2"/>
        <charset val="238"/>
      </rPr>
      <t xml:space="preserve"> granulowany lekki, zawartość tłuszczu 2-3%, 150g</t>
    </r>
    <r>
      <rPr>
        <sz val="11"/>
        <color indexed="8"/>
        <rFont val="Times New Roman"/>
        <family val="1"/>
        <charset val="238"/>
      </rPr>
      <t/>
    </r>
  </si>
  <si>
    <t>24.</t>
  </si>
  <si>
    <r>
      <t>Ser topiony baton</t>
    </r>
    <r>
      <rPr>
        <sz val="10"/>
        <rFont val="Arial"/>
        <family val="2"/>
        <charset val="238"/>
      </rPr>
      <t xml:space="preserve"> śmietankowy, 100g zawartość tłuszczu 28%, zawartość białka 8%</t>
    </r>
  </si>
  <si>
    <t>25.</t>
  </si>
  <si>
    <r>
      <t xml:space="preserve">Ser Lazur Błękit </t>
    </r>
    <r>
      <rPr>
        <sz val="10"/>
        <rFont val="Arial"/>
        <family val="2"/>
        <charset val="238"/>
      </rPr>
      <t>ćwiartka ok. 300g mleko pełne pasteryzowane zawartość tłuszczu 31g</t>
    </r>
  </si>
  <si>
    <t>26.</t>
  </si>
  <si>
    <r>
      <t xml:space="preserve">Ser Mascarpone, 250g </t>
    </r>
    <r>
      <rPr>
        <sz val="10"/>
        <rFont val="Arial"/>
        <family val="2"/>
        <charset val="238"/>
      </rPr>
      <t>pełnotłusty, miękki-gęsty kremowy, zawartość suchej masy 51%, zawartość tłuszczu w suchej masie min 78%.</t>
    </r>
  </si>
  <si>
    <t>27.</t>
  </si>
  <si>
    <r>
      <t>Ser Camembert 120g</t>
    </r>
    <r>
      <rPr>
        <sz val="10"/>
        <rFont val="Arial"/>
        <family val="2"/>
        <charset val="238"/>
      </rPr>
      <t xml:space="preserve"> pełnotłusty zawartość tłuszczu 32g, naturalny, ser pleśniowy, delikatna miękka struktura, o smaku kremowym, pieczarkowym, ziołowym, paprykowy</t>
    </r>
  </si>
  <si>
    <t>28.</t>
  </si>
  <si>
    <r>
      <t xml:space="preserve">Drożdże </t>
    </r>
    <r>
      <rPr>
        <sz val="10"/>
        <rFont val="Arial"/>
        <family val="2"/>
        <charset val="238"/>
      </rPr>
      <t xml:space="preserve"> 100g</t>
    </r>
  </si>
  <si>
    <t>29.</t>
  </si>
  <si>
    <r>
      <t>Majonez dekoracyjny</t>
    </r>
    <r>
      <rPr>
        <sz val="10"/>
        <color indexed="8"/>
        <rFont val="Arial"/>
        <family val="2"/>
        <charset val="238"/>
      </rPr>
      <t>, opakowanie: słoik 700 ml typu winiary, Olej rzepakowy, żółtko jaja 6%, ocet, musztarda (woda, gorczyca, ocet, sól, cukier, przyprawy, aromat), cukier, sól, przyprawy, przeciwutleniacz (e385), regulator kwasowości (kwas cytrynowy).</t>
    </r>
  </si>
  <si>
    <t>Razem</t>
  </si>
  <si>
    <t>Oferujemy wykonanie całości przedmiotu zapytania ofertowego za cenę całkowitą netto: ………………………………….…………….. zł</t>
  </si>
  <si>
    <t xml:space="preserve">(słownie: ………………………………………………………………………………………………………………….…………………………….zł) </t>
  </si>
  <si>
    <t>Oferujemy wykonanie całości przedmiotu zapytania ofertowego za cenę całkowitą brutto: ………………………………..……………… zł</t>
  </si>
  <si>
    <t xml:space="preserve">(słownie: ………………………………………………………………………...………………………………………………………….……….… zł) </t>
  </si>
  <si>
    <t>Szczegółowa wycena - OFERTA WYKONAWCY</t>
  </si>
  <si>
    <t>Załącznik nr 2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</si>
</sst>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zł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indexed="8"/>
      <name val="Times New Roman"/>
      <family val="1"/>
      <charset val="238"/>
    </font>
    <font>
      <b/>
      <sz val="10"/>
      <color indexed="8"/>
      <name val="Arial"/>
      <family val="2"/>
      <charset val="238"/>
    </font>
    <font>
      <sz val="10"/>
      <name val="Times New Roman"/>
      <family val="1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Times New Roman"/>
      <family val="1"/>
      <charset val="238"/>
    </font>
    <font>
      <i/>
      <sz val="10"/>
      <color indexed="23"/>
      <name val="Arial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27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9" fontId="5" fillId="0" borderId="1" xfId="1" applyFont="1" applyBorder="1" applyAlignment="1" applyProtection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164" fontId="9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/>
    <xf numFmtId="0" fontId="0" fillId="0" borderId="0" xfId="0" applyAlignment="1">
      <alignment horizont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workbookViewId="0">
      <selection activeCell="H2" sqref="H2"/>
    </sheetView>
  </sheetViews>
  <sheetFormatPr defaultRowHeight="15" x14ac:dyDescent="0.25"/>
  <cols>
    <col min="1" max="1" width="6.140625" customWidth="1"/>
    <col min="2" max="2" width="29.140625" customWidth="1"/>
    <col min="3" max="3" width="11.85546875" customWidth="1"/>
    <col min="9" max="9" width="11.28515625" customWidth="1"/>
    <col min="10" max="10" width="11" customWidth="1"/>
  </cols>
  <sheetData>
    <row r="1" spans="1:10" x14ac:dyDescent="0.25">
      <c r="I1" s="17" t="s">
        <v>79</v>
      </c>
    </row>
    <row r="3" spans="1:10" x14ac:dyDescent="0.25">
      <c r="B3" s="18" t="s">
        <v>78</v>
      </c>
      <c r="C3" s="18"/>
      <c r="D3" s="18"/>
      <c r="E3" s="18"/>
      <c r="F3" s="18"/>
      <c r="G3" s="18"/>
      <c r="H3" s="18"/>
      <c r="I3" s="18"/>
      <c r="J3" s="18"/>
    </row>
    <row r="5" spans="1:10" ht="51" x14ac:dyDescent="0.25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3" t="s">
        <v>7</v>
      </c>
      <c r="I5" s="2" t="s">
        <v>8</v>
      </c>
      <c r="J5" s="2" t="s">
        <v>9</v>
      </c>
    </row>
    <row r="6" spans="1:10" ht="127.5" x14ac:dyDescent="0.25">
      <c r="A6" s="4" t="s">
        <v>10</v>
      </c>
      <c r="B6" s="5" t="s">
        <v>11</v>
      </c>
      <c r="C6" s="5"/>
      <c r="D6" s="6" t="s">
        <v>12</v>
      </c>
      <c r="E6" s="6">
        <v>2500</v>
      </c>
      <c r="F6" s="7"/>
      <c r="G6" s="8"/>
      <c r="H6" s="9"/>
      <c r="I6" s="10">
        <f>E6*F6</f>
        <v>0</v>
      </c>
      <c r="J6" s="10">
        <f>E6*H6</f>
        <v>0</v>
      </c>
    </row>
    <row r="7" spans="1:10" ht="153" x14ac:dyDescent="0.25">
      <c r="A7" s="4" t="s">
        <v>13</v>
      </c>
      <c r="B7" s="5" t="s">
        <v>14</v>
      </c>
      <c r="C7" s="5"/>
      <c r="D7" s="6" t="s">
        <v>12</v>
      </c>
      <c r="E7" s="6">
        <v>40</v>
      </c>
      <c r="F7" s="7"/>
      <c r="G7" s="8"/>
      <c r="H7" s="9"/>
      <c r="I7" s="10">
        <f t="shared" ref="I7:I34" si="0">E7*F7</f>
        <v>0</v>
      </c>
      <c r="J7" s="10">
        <f t="shared" ref="J7:J34" si="1">E7*H7</f>
        <v>0</v>
      </c>
    </row>
    <row r="8" spans="1:10" ht="38.25" x14ac:dyDescent="0.25">
      <c r="A8" s="4" t="s">
        <v>15</v>
      </c>
      <c r="B8" s="5" t="s">
        <v>16</v>
      </c>
      <c r="C8" s="5"/>
      <c r="D8" s="6" t="s">
        <v>12</v>
      </c>
      <c r="E8" s="6">
        <v>300</v>
      </c>
      <c r="F8" s="7"/>
      <c r="G8" s="8"/>
      <c r="H8" s="9"/>
      <c r="I8" s="10">
        <f t="shared" si="0"/>
        <v>0</v>
      </c>
      <c r="J8" s="10">
        <f t="shared" si="1"/>
        <v>0</v>
      </c>
    </row>
    <row r="9" spans="1:10" ht="63.75" x14ac:dyDescent="0.25">
      <c r="A9" s="4" t="s">
        <v>17</v>
      </c>
      <c r="B9" s="5" t="s">
        <v>18</v>
      </c>
      <c r="C9" s="5"/>
      <c r="D9" s="6" t="s">
        <v>12</v>
      </c>
      <c r="E9" s="6">
        <v>60</v>
      </c>
      <c r="F9" s="7"/>
      <c r="G9" s="8"/>
      <c r="H9" s="9"/>
      <c r="I9" s="10">
        <f>E9*F9</f>
        <v>0</v>
      </c>
      <c r="J9" s="10">
        <f>E9*H9</f>
        <v>0</v>
      </c>
    </row>
    <row r="10" spans="1:10" ht="25.5" x14ac:dyDescent="0.25">
      <c r="A10" s="4" t="s">
        <v>19</v>
      </c>
      <c r="B10" s="5" t="s">
        <v>20</v>
      </c>
      <c r="C10" s="5"/>
      <c r="D10" s="6" t="s">
        <v>21</v>
      </c>
      <c r="E10" s="6">
        <v>400</v>
      </c>
      <c r="F10" s="7"/>
      <c r="G10" s="8"/>
      <c r="H10" s="9"/>
      <c r="I10" s="10">
        <f t="shared" si="0"/>
        <v>0</v>
      </c>
      <c r="J10" s="10">
        <f t="shared" si="1"/>
        <v>0</v>
      </c>
    </row>
    <row r="11" spans="1:10" ht="38.25" x14ac:dyDescent="0.25">
      <c r="A11" s="4" t="s">
        <v>22</v>
      </c>
      <c r="B11" s="5" t="s">
        <v>23</v>
      </c>
      <c r="C11" s="5"/>
      <c r="D11" s="6" t="s">
        <v>12</v>
      </c>
      <c r="E11" s="6">
        <v>100</v>
      </c>
      <c r="F11" s="7"/>
      <c r="G11" s="8"/>
      <c r="H11" s="9"/>
      <c r="I11" s="10">
        <f t="shared" si="0"/>
        <v>0</v>
      </c>
      <c r="J11" s="10">
        <f t="shared" si="1"/>
        <v>0</v>
      </c>
    </row>
    <row r="12" spans="1:10" ht="38.25" x14ac:dyDescent="0.25">
      <c r="A12" s="4" t="s">
        <v>24</v>
      </c>
      <c r="B12" s="5" t="s">
        <v>25</v>
      </c>
      <c r="C12" s="5"/>
      <c r="D12" s="6" t="s">
        <v>12</v>
      </c>
      <c r="E12" s="6">
        <v>2000</v>
      </c>
      <c r="F12" s="7"/>
      <c r="G12" s="8"/>
      <c r="H12" s="9"/>
      <c r="I12" s="10">
        <f t="shared" si="0"/>
        <v>0</v>
      </c>
      <c r="J12" s="10">
        <f t="shared" si="1"/>
        <v>0</v>
      </c>
    </row>
    <row r="13" spans="1:10" ht="25.5" x14ac:dyDescent="0.25">
      <c r="A13" s="4" t="s">
        <v>26</v>
      </c>
      <c r="B13" s="5" t="s">
        <v>27</v>
      </c>
      <c r="C13" s="5"/>
      <c r="D13" s="6" t="s">
        <v>28</v>
      </c>
      <c r="E13" s="6">
        <v>1600</v>
      </c>
      <c r="F13" s="7"/>
      <c r="G13" s="8"/>
      <c r="H13" s="9"/>
      <c r="I13" s="10">
        <f t="shared" si="0"/>
        <v>0</v>
      </c>
      <c r="J13" s="10">
        <f t="shared" si="1"/>
        <v>0</v>
      </c>
    </row>
    <row r="14" spans="1:10" ht="38.25" x14ac:dyDescent="0.25">
      <c r="A14" s="4" t="s">
        <v>29</v>
      </c>
      <c r="B14" s="5" t="s">
        <v>30</v>
      </c>
      <c r="C14" s="5"/>
      <c r="D14" s="6" t="s">
        <v>28</v>
      </c>
      <c r="E14" s="6">
        <v>800</v>
      </c>
      <c r="F14" s="7"/>
      <c r="G14" s="8"/>
      <c r="H14" s="9"/>
      <c r="I14" s="10">
        <f t="shared" si="0"/>
        <v>0</v>
      </c>
      <c r="J14" s="10">
        <f t="shared" si="1"/>
        <v>0</v>
      </c>
    </row>
    <row r="15" spans="1:10" ht="76.5" x14ac:dyDescent="0.25">
      <c r="A15" s="4" t="s">
        <v>31</v>
      </c>
      <c r="B15" s="5" t="s">
        <v>32</v>
      </c>
      <c r="C15" s="5"/>
      <c r="D15" s="6" t="s">
        <v>33</v>
      </c>
      <c r="E15" s="6">
        <v>1500</v>
      </c>
      <c r="F15" s="7"/>
      <c r="G15" s="8"/>
      <c r="H15" s="9"/>
      <c r="I15" s="10">
        <f t="shared" si="0"/>
        <v>0</v>
      </c>
      <c r="J15" s="10">
        <f t="shared" si="1"/>
        <v>0</v>
      </c>
    </row>
    <row r="16" spans="1:10" ht="38.25" x14ac:dyDescent="0.25">
      <c r="A16" s="4" t="s">
        <v>34</v>
      </c>
      <c r="B16" s="5" t="s">
        <v>35</v>
      </c>
      <c r="C16" s="5"/>
      <c r="D16" s="6" t="s">
        <v>12</v>
      </c>
      <c r="E16" s="6">
        <v>350</v>
      </c>
      <c r="F16" s="7"/>
      <c r="G16" s="8"/>
      <c r="H16" s="9"/>
      <c r="I16" s="10">
        <f t="shared" si="0"/>
        <v>0</v>
      </c>
      <c r="J16" s="10">
        <f t="shared" si="1"/>
        <v>0</v>
      </c>
    </row>
    <row r="17" spans="1:10" ht="63.75" x14ac:dyDescent="0.25">
      <c r="A17" s="4" t="s">
        <v>36</v>
      </c>
      <c r="B17" s="5" t="s">
        <v>37</v>
      </c>
      <c r="C17" s="5"/>
      <c r="D17" s="6" t="s">
        <v>33</v>
      </c>
      <c r="E17" s="6">
        <v>500</v>
      </c>
      <c r="F17" s="7"/>
      <c r="G17" s="8"/>
      <c r="H17" s="9"/>
      <c r="I17" s="10">
        <f t="shared" si="0"/>
        <v>0</v>
      </c>
      <c r="J17" s="10">
        <f t="shared" si="1"/>
        <v>0</v>
      </c>
    </row>
    <row r="18" spans="1:10" ht="25.5" x14ac:dyDescent="0.25">
      <c r="A18" s="4" t="s">
        <v>38</v>
      </c>
      <c r="B18" s="5" t="s">
        <v>39</v>
      </c>
      <c r="C18" s="5"/>
      <c r="D18" s="6" t="s">
        <v>12</v>
      </c>
      <c r="E18" s="6">
        <v>50</v>
      </c>
      <c r="F18" s="7"/>
      <c r="G18" s="8"/>
      <c r="H18" s="9"/>
      <c r="I18" s="10">
        <f t="shared" si="0"/>
        <v>0</v>
      </c>
      <c r="J18" s="10">
        <f t="shared" si="1"/>
        <v>0</v>
      </c>
    </row>
    <row r="19" spans="1:10" ht="63.75" x14ac:dyDescent="0.25">
      <c r="A19" s="4" t="s">
        <v>40</v>
      </c>
      <c r="B19" s="5" t="s">
        <v>41</v>
      </c>
      <c r="C19" s="5"/>
      <c r="D19" s="6" t="s">
        <v>33</v>
      </c>
      <c r="E19" s="6">
        <v>10</v>
      </c>
      <c r="F19" s="7"/>
      <c r="G19" s="8"/>
      <c r="H19" s="9"/>
      <c r="I19" s="10">
        <f t="shared" si="0"/>
        <v>0</v>
      </c>
      <c r="J19" s="10">
        <f t="shared" si="1"/>
        <v>0</v>
      </c>
    </row>
    <row r="20" spans="1:10" ht="51" x14ac:dyDescent="0.25">
      <c r="A20" s="4" t="s">
        <v>42</v>
      </c>
      <c r="B20" s="5" t="s">
        <v>43</v>
      </c>
      <c r="C20" s="5"/>
      <c r="D20" s="6" t="s">
        <v>44</v>
      </c>
      <c r="E20" s="6">
        <v>70</v>
      </c>
      <c r="F20" s="7"/>
      <c r="G20" s="8"/>
      <c r="H20" s="9"/>
      <c r="I20" s="10">
        <f t="shared" si="0"/>
        <v>0</v>
      </c>
      <c r="J20" s="10">
        <f t="shared" si="1"/>
        <v>0</v>
      </c>
    </row>
    <row r="21" spans="1:10" ht="38.25" x14ac:dyDescent="0.25">
      <c r="A21" s="4" t="s">
        <v>45</v>
      </c>
      <c r="B21" s="5" t="s">
        <v>46</v>
      </c>
      <c r="C21" s="5"/>
      <c r="D21" s="6" t="s">
        <v>33</v>
      </c>
      <c r="E21" s="6">
        <v>20</v>
      </c>
      <c r="F21" s="7"/>
      <c r="G21" s="8"/>
      <c r="H21" s="9"/>
      <c r="I21" s="10">
        <f>E21*F21</f>
        <v>0</v>
      </c>
      <c r="J21" s="10">
        <f>E21*H21</f>
        <v>0</v>
      </c>
    </row>
    <row r="22" spans="1:10" ht="25.5" x14ac:dyDescent="0.25">
      <c r="A22" s="4" t="s">
        <v>47</v>
      </c>
      <c r="B22" s="5" t="s">
        <v>48</v>
      </c>
      <c r="C22" s="5"/>
      <c r="D22" s="6" t="s">
        <v>33</v>
      </c>
      <c r="E22" s="6">
        <v>50</v>
      </c>
      <c r="F22" s="7"/>
      <c r="G22" s="8"/>
      <c r="H22" s="9"/>
      <c r="I22" s="10">
        <f t="shared" si="0"/>
        <v>0</v>
      </c>
      <c r="J22" s="10">
        <f t="shared" si="1"/>
        <v>0</v>
      </c>
    </row>
    <row r="23" spans="1:10" ht="63.75" x14ac:dyDescent="0.25">
      <c r="A23" s="4" t="s">
        <v>49</v>
      </c>
      <c r="B23" s="5" t="s">
        <v>50</v>
      </c>
      <c r="C23" s="5"/>
      <c r="D23" s="6" t="s">
        <v>12</v>
      </c>
      <c r="E23" s="6">
        <v>70</v>
      </c>
      <c r="F23" s="7"/>
      <c r="G23" s="8"/>
      <c r="H23" s="9"/>
      <c r="I23" s="10">
        <f t="shared" si="0"/>
        <v>0</v>
      </c>
      <c r="J23" s="10">
        <f t="shared" si="1"/>
        <v>0</v>
      </c>
    </row>
    <row r="24" spans="1:10" ht="51" x14ac:dyDescent="0.25">
      <c r="A24" s="4" t="s">
        <v>51</v>
      </c>
      <c r="B24" s="5" t="s">
        <v>52</v>
      </c>
      <c r="C24" s="5"/>
      <c r="D24" s="6" t="s">
        <v>12</v>
      </c>
      <c r="E24" s="6">
        <v>280</v>
      </c>
      <c r="F24" s="7"/>
      <c r="G24" s="8"/>
      <c r="H24" s="9"/>
      <c r="I24" s="10">
        <f t="shared" si="0"/>
        <v>0</v>
      </c>
      <c r="J24" s="10">
        <f t="shared" si="1"/>
        <v>0</v>
      </c>
    </row>
    <row r="25" spans="1:10" ht="25.5" x14ac:dyDescent="0.25">
      <c r="A25" s="4" t="s">
        <v>53</v>
      </c>
      <c r="B25" s="5" t="s">
        <v>54</v>
      </c>
      <c r="C25" s="5"/>
      <c r="D25" s="6" t="s">
        <v>12</v>
      </c>
      <c r="E25" s="6">
        <v>400</v>
      </c>
      <c r="F25" s="7"/>
      <c r="G25" s="8"/>
      <c r="H25" s="9"/>
      <c r="I25" s="10">
        <f t="shared" si="0"/>
        <v>0</v>
      </c>
      <c r="J25" s="10">
        <f t="shared" si="1"/>
        <v>0</v>
      </c>
    </row>
    <row r="26" spans="1:10" ht="25.5" x14ac:dyDescent="0.25">
      <c r="A26" s="4" t="s">
        <v>55</v>
      </c>
      <c r="B26" s="5" t="s">
        <v>56</v>
      </c>
      <c r="C26" s="5"/>
      <c r="D26" s="6" t="s">
        <v>12</v>
      </c>
      <c r="E26" s="6">
        <v>200</v>
      </c>
      <c r="F26" s="7"/>
      <c r="G26" s="8"/>
      <c r="H26" s="9"/>
      <c r="I26" s="10">
        <f t="shared" si="0"/>
        <v>0</v>
      </c>
      <c r="J26" s="10">
        <f t="shared" si="1"/>
        <v>0</v>
      </c>
    </row>
    <row r="27" spans="1:10" ht="242.25" x14ac:dyDescent="0.25">
      <c r="A27" s="4" t="s">
        <v>57</v>
      </c>
      <c r="B27" s="5" t="s">
        <v>58</v>
      </c>
      <c r="C27" s="5"/>
      <c r="D27" s="6" t="s">
        <v>12</v>
      </c>
      <c r="E27" s="6">
        <v>400</v>
      </c>
      <c r="F27" s="7"/>
      <c r="G27" s="8"/>
      <c r="H27" s="9"/>
      <c r="I27" s="10">
        <f t="shared" si="0"/>
        <v>0</v>
      </c>
      <c r="J27" s="10">
        <f t="shared" si="1"/>
        <v>0</v>
      </c>
    </row>
    <row r="28" spans="1:10" ht="38.25" x14ac:dyDescent="0.25">
      <c r="A28" s="4" t="s">
        <v>59</v>
      </c>
      <c r="B28" s="5" t="s">
        <v>60</v>
      </c>
      <c r="C28" s="5"/>
      <c r="D28" s="6" t="s">
        <v>12</v>
      </c>
      <c r="E28" s="6">
        <v>400</v>
      </c>
      <c r="F28" s="7"/>
      <c r="G28" s="8"/>
      <c r="H28" s="9"/>
      <c r="I28" s="10">
        <f t="shared" si="0"/>
        <v>0</v>
      </c>
      <c r="J28" s="10">
        <f t="shared" si="1"/>
        <v>0</v>
      </c>
    </row>
    <row r="29" spans="1:10" ht="51" x14ac:dyDescent="0.25">
      <c r="A29" s="4" t="s">
        <v>61</v>
      </c>
      <c r="B29" s="11" t="s">
        <v>62</v>
      </c>
      <c r="C29" s="11"/>
      <c r="D29" s="6" t="s">
        <v>12</v>
      </c>
      <c r="E29" s="6">
        <v>50</v>
      </c>
      <c r="F29" s="7"/>
      <c r="G29" s="8"/>
      <c r="H29" s="9"/>
      <c r="I29" s="10">
        <f t="shared" si="0"/>
        <v>0</v>
      </c>
      <c r="J29" s="10">
        <f t="shared" si="1"/>
        <v>0</v>
      </c>
    </row>
    <row r="30" spans="1:10" ht="38.25" x14ac:dyDescent="0.25">
      <c r="A30" s="4" t="s">
        <v>63</v>
      </c>
      <c r="B30" s="11" t="s">
        <v>64</v>
      </c>
      <c r="C30" s="11"/>
      <c r="D30" s="6" t="s">
        <v>33</v>
      </c>
      <c r="E30" s="6">
        <v>7</v>
      </c>
      <c r="F30" s="7"/>
      <c r="G30" s="8"/>
      <c r="H30" s="9"/>
      <c r="I30" s="10">
        <f t="shared" si="0"/>
        <v>0</v>
      </c>
      <c r="J30" s="10">
        <f t="shared" si="1"/>
        <v>0</v>
      </c>
    </row>
    <row r="31" spans="1:10" ht="63.75" x14ac:dyDescent="0.25">
      <c r="A31" s="4" t="s">
        <v>65</v>
      </c>
      <c r="B31" s="11" t="s">
        <v>66</v>
      </c>
      <c r="C31" s="11"/>
      <c r="D31" s="6" t="s">
        <v>12</v>
      </c>
      <c r="E31" s="6">
        <v>40</v>
      </c>
      <c r="F31" s="7"/>
      <c r="G31" s="8"/>
      <c r="H31" s="9"/>
      <c r="I31" s="10">
        <f t="shared" si="0"/>
        <v>0</v>
      </c>
      <c r="J31" s="10">
        <f t="shared" si="1"/>
        <v>0</v>
      </c>
    </row>
    <row r="32" spans="1:10" ht="89.25" x14ac:dyDescent="0.25">
      <c r="A32" s="4" t="s">
        <v>67</v>
      </c>
      <c r="B32" s="11" t="s">
        <v>68</v>
      </c>
      <c r="C32" s="11"/>
      <c r="D32" s="6" t="s">
        <v>12</v>
      </c>
      <c r="E32" s="6">
        <v>40</v>
      </c>
      <c r="F32" s="7"/>
      <c r="G32" s="8"/>
      <c r="H32" s="9"/>
      <c r="I32" s="10">
        <f t="shared" si="0"/>
        <v>0</v>
      </c>
      <c r="J32" s="10">
        <f t="shared" si="1"/>
        <v>0</v>
      </c>
    </row>
    <row r="33" spans="1:10" x14ac:dyDescent="0.25">
      <c r="A33" s="4" t="s">
        <v>69</v>
      </c>
      <c r="B33" s="11" t="s">
        <v>70</v>
      </c>
      <c r="C33" s="11"/>
      <c r="D33" s="6" t="s">
        <v>12</v>
      </c>
      <c r="E33" s="6">
        <v>50</v>
      </c>
      <c r="F33" s="7"/>
      <c r="G33" s="8"/>
      <c r="H33" s="9"/>
      <c r="I33" s="10">
        <f t="shared" si="0"/>
        <v>0</v>
      </c>
      <c r="J33" s="10">
        <f t="shared" si="1"/>
        <v>0</v>
      </c>
    </row>
    <row r="34" spans="1:10" ht="114.75" x14ac:dyDescent="0.25">
      <c r="A34" s="4" t="s">
        <v>71</v>
      </c>
      <c r="B34" s="11" t="s">
        <v>72</v>
      </c>
      <c r="C34" s="11"/>
      <c r="D34" s="6" t="s">
        <v>12</v>
      </c>
      <c r="E34" s="6">
        <v>250</v>
      </c>
      <c r="F34" s="7"/>
      <c r="G34" s="8"/>
      <c r="H34" s="9"/>
      <c r="I34" s="10">
        <f t="shared" si="0"/>
        <v>0</v>
      </c>
      <c r="J34" s="10">
        <f t="shared" si="1"/>
        <v>0</v>
      </c>
    </row>
    <row r="35" spans="1:10" x14ac:dyDescent="0.25">
      <c r="A35" s="12"/>
      <c r="B35" s="11" t="s">
        <v>73</v>
      </c>
      <c r="C35" s="13"/>
      <c r="D35" s="14"/>
      <c r="E35" s="14"/>
      <c r="F35" s="14"/>
      <c r="G35" s="14"/>
      <c r="H35" s="14"/>
      <c r="I35" s="15">
        <f>SUM(I6:I34)</f>
        <v>0</v>
      </c>
      <c r="J35" s="15">
        <f>SUM(J6:J34)</f>
        <v>0</v>
      </c>
    </row>
    <row r="38" spans="1:10" ht="30.75" customHeight="1" x14ac:dyDescent="0.25">
      <c r="B38" s="16" t="s">
        <v>74</v>
      </c>
      <c r="C38" s="16"/>
      <c r="D38" s="16"/>
      <c r="E38" s="16"/>
      <c r="F38" s="16"/>
      <c r="G38" s="16"/>
      <c r="H38" s="16"/>
      <c r="I38" s="16"/>
    </row>
    <row r="39" spans="1:10" ht="28.5" customHeight="1" x14ac:dyDescent="0.25">
      <c r="B39" s="16" t="s">
        <v>75</v>
      </c>
      <c r="C39" s="16"/>
      <c r="D39" s="16"/>
      <c r="E39" s="16"/>
      <c r="F39" s="16"/>
      <c r="G39" s="16"/>
      <c r="H39" s="16"/>
      <c r="I39" s="16"/>
    </row>
    <row r="40" spans="1:10" ht="24.75" customHeight="1" x14ac:dyDescent="0.25">
      <c r="B40" s="16" t="s">
        <v>76</v>
      </c>
      <c r="C40" s="16"/>
      <c r="D40" s="16"/>
      <c r="E40" s="16"/>
      <c r="F40" s="16"/>
      <c r="G40" s="16"/>
      <c r="H40" s="16"/>
      <c r="I40" s="16"/>
    </row>
    <row r="41" spans="1:10" ht="26.25" customHeight="1" x14ac:dyDescent="0.25">
      <c r="B41" s="16" t="s">
        <v>77</v>
      </c>
      <c r="C41" s="16"/>
      <c r="D41" s="16"/>
      <c r="E41" s="16"/>
      <c r="F41" s="16"/>
      <c r="G41" s="16"/>
      <c r="H41" s="16"/>
      <c r="I41" s="16"/>
    </row>
  </sheetData>
  <mergeCells count="1">
    <mergeCell ref="B3:J3"/>
  </mergeCells>
  <pageMargins left="0.7" right="0.7" top="0.75" bottom="0.75" header="0.3" footer="0.3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Giszczak</dc:creator>
  <cp:lastModifiedBy>Anna Giszczak</cp:lastModifiedBy>
  <cp:lastPrinted>2021-07-07T08:28:26Z</cp:lastPrinted>
  <dcterms:created xsi:type="dcterms:W3CDTF">2021-07-02T12:03:42Z</dcterms:created>
  <dcterms:modified xsi:type="dcterms:W3CDTF">2021-07-07T08:28:29Z</dcterms:modified>
</cp:coreProperties>
</file>