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<sst xmlns="http://schemas.openxmlformats.org/spreadsheetml/2006/main" count="86" uniqueCount="46">
  <si>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CZĘŚĆ NR 1 – AMBULANS DROGOWY TYP C Z ZABUDOWĄ MEDYCZNĄ ORAZ WYPOSAŻENIEM MEDYCZNYM</t>
  </si>
  <si>
    <t>L.p.</t>
  </si>
  <si>
    <t>Przedmiot zamówienia</t>
  </si>
  <si>
    <t xml:space="preserve"> Marka/ model/ producent</t>
  </si>
  <si>
    <t>Ilość</t>
  </si>
  <si>
    <t>Cena jednostkowa netto (PLN)</t>
  </si>
  <si>
    <t xml:space="preserve">Wartość netto (PLN) </t>
  </si>
  <si>
    <t>% stawka VAT</t>
  </si>
  <si>
    <t>Wartość brutto (PLN)</t>
  </si>
  <si>
    <t xml:space="preserve">Ambulans drogowy typ C z zabudową medyczną oraz wyposażaniem </t>
  </si>
  <si>
    <t>- ambulans transportowy typ C z zabudową (wg specyfikacji)</t>
  </si>
  <si>
    <t>- nosze główne z pasami  pediatrycznymi i transporter</t>
  </si>
  <si>
    <t>- krzesełko transportowe z systemem płozowym</t>
  </si>
  <si>
    <t>- ssak  medyczny akumulatorowo-sieciowy</t>
  </si>
  <si>
    <t>- strzykawkowa pompa infuzyjna wraz ze stacją dokującą (wersja transportowa)</t>
  </si>
  <si>
    <t xml:space="preserve">ŁĄCZNA WARTOŚĆ CZĘŚĆI NR 1: </t>
  </si>
  <si>
    <t>CZĘŚĆ NR 2 – RESPIRATOR TRANSPORTOWY</t>
  </si>
  <si>
    <t>Respirator transportowy</t>
  </si>
  <si>
    <t xml:space="preserve">ŁĄCZNA WARTOŚĆ CZĘŚCI NR 2: </t>
  </si>
  <si>
    <t>CZĘŚĆ NR 3 – DEFIBRYLATOR TRANSPORTOWY</t>
  </si>
  <si>
    <t xml:space="preserve">Defibrylator transportowy </t>
  </si>
  <si>
    <t xml:space="preserve">ŁĄCZNA WARTOŚĆ CZĘŚCI NR 3: </t>
  </si>
  <si>
    <t>CZĘŚĆ NR 4 – AUTOMATYCZNE URZĄDZENIE DO KOMPRESJI KLATKI PIERSIOWEJ</t>
  </si>
  <si>
    <t>Automatyczne urządzenie do kompresji klatki piersiowej</t>
  </si>
  <si>
    <t xml:space="preserve">ŁĄCZNA WARTOŚĆ CZĘŚCI NR 4: </t>
  </si>
  <si>
    <t>CZĘŚĆ NR 5 – POZOSTAŁE WYPOSAŻENIE AMBULANSU/ SPRZĘT MEDYCZNY</t>
  </si>
  <si>
    <t>Pulsoksymetr</t>
  </si>
  <si>
    <t>Zestaw laryngoskopowy</t>
  </si>
  <si>
    <t>Kapnometr</t>
  </si>
  <si>
    <t>Deska stabilizująca + pasy + stabilizator głowy</t>
  </si>
  <si>
    <t>Nosze podbierakowe</t>
  </si>
  <si>
    <t>Materac próżniowy</t>
  </si>
  <si>
    <t>Kamizelka ratownicza Kendricka</t>
  </si>
  <si>
    <t>System unieruchamiania pediatrycznego</t>
  </si>
  <si>
    <t>Uprząż transportowa dla dzieci</t>
  </si>
  <si>
    <t>Nosze płachtowe z pokrowcem</t>
  </si>
  <si>
    <t>Plecak ratowniczy/ reanimacyjny</t>
  </si>
  <si>
    <t>Torba reanimacyjna</t>
  </si>
  <si>
    <t>Torba pediatryczna</t>
  </si>
  <si>
    <t>Torba opatrunkowa</t>
  </si>
  <si>
    <t xml:space="preserve">ŁĄCZNA WARTOŚĆ CZĘŚCI NR 5: </t>
  </si>
  <si>
    <t>CZĘŚĆ NR 6 – INDYWIDUALNY ZESTAW OCHRONY BIOLOGICZNEJ</t>
  </si>
  <si>
    <t>Indywidualny zestaw ochrony biologicznej</t>
  </si>
  <si>
    <t xml:space="preserve">ŁĄCZNA WARTOŚĆ CZĘŚCI NR 6: </t>
  </si>
  <si>
    <t>Miejscowość, dnia</t>
  </si>
  <si>
    <t>Dodatek nr 2 do SWZ  (załącznik nr 1 do oferty) - formularz asortymentowo-cenowy na dostawę fabrycznie nowego ambulansu drogowego typ C wraz z wyposażeniem oraz urządzeń medycznych i środków ochrony indywidualnej dla NZOZ Szpital im. prof. Z. Religi w Słubicach Sp. z o.o., nr sprawy ZP/TP/03/21;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</si>
</sst>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0&quot; zł&quot;"/>
    <numFmt numFmtId="166" formatCode="0.0000"/>
    <numFmt numFmtId="167" formatCode="0.000"/>
    <numFmt numFmtId="168" formatCode="0.00000"/>
  </numFmts>
  <fonts count="50"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4" fontId="7" fillId="34" borderId="11" xfId="42" applyNumberFormat="1" applyFont="1" applyFill="1" applyBorder="1" applyAlignment="1" applyProtection="1">
      <alignment vertical="center"/>
      <protection/>
    </xf>
    <xf numFmtId="49" fontId="7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" fontId="9" fillId="0" borderId="11" xfId="42" applyNumberFormat="1" applyFont="1" applyFill="1" applyBorder="1" applyAlignment="1" applyProtection="1">
      <alignment vertical="center"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4" fontId="6" fillId="0" borderId="11" xfId="42" applyNumberFormat="1" applyFont="1" applyFill="1" applyBorder="1" applyAlignment="1" applyProtection="1">
      <alignment vertical="center"/>
      <protection/>
    </xf>
    <xf numFmtId="9" fontId="9" fillId="35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4" fontId="9" fillId="36" borderId="11" xfId="42" applyNumberFormat="1" applyFont="1" applyFill="1" applyBorder="1" applyAlignment="1" applyProtection="1">
      <alignment vertical="center"/>
      <protection/>
    </xf>
    <xf numFmtId="49" fontId="9" fillId="36" borderId="11" xfId="0" applyNumberFormat="1" applyFont="1" applyFill="1" applyBorder="1" applyAlignment="1">
      <alignment horizontal="center" vertical="center"/>
    </xf>
    <xf numFmtId="4" fontId="9" fillId="34" borderId="11" xfId="42" applyNumberFormat="1" applyFont="1" applyFill="1" applyBorder="1" applyAlignment="1" applyProtection="1">
      <alignment vertical="center"/>
      <protection/>
    </xf>
    <xf numFmtId="49" fontId="9" fillId="34" borderId="11" xfId="0" applyNumberFormat="1" applyFont="1" applyFill="1" applyBorder="1" applyAlignment="1">
      <alignment horizontal="center" vertical="center"/>
    </xf>
    <xf numFmtId="4" fontId="10" fillId="34" borderId="11" xfId="42" applyNumberFormat="1" applyFont="1" applyFill="1" applyBorder="1" applyAlignment="1" applyProtection="1">
      <alignment vertical="center"/>
      <protection/>
    </xf>
    <xf numFmtId="49" fontId="10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4" fontId="9" fillId="34" borderId="11" xfId="42" applyNumberFormat="1" applyFont="1" applyFill="1" applyBorder="1" applyAlignment="1" applyProtection="1">
      <alignment vertical="center"/>
      <protection/>
    </xf>
    <xf numFmtId="0" fontId="10" fillId="36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2" fillId="37" borderId="15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28575</xdr:rowOff>
    </xdr:from>
    <xdr:to>
      <xdr:col>7</xdr:col>
      <xdr:colOff>790575</xdr:colOff>
      <xdr:row>0</xdr:row>
      <xdr:rowOff>714375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"/>
          <a:ext cx="6705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4.140625" style="1" customWidth="1"/>
    <col min="2" max="2" width="35.57421875" style="1" customWidth="1"/>
    <col min="3" max="3" width="13.00390625" style="1" customWidth="1"/>
    <col min="4" max="4" width="10.140625" style="1" bestFit="1" customWidth="1"/>
    <col min="5" max="5" width="12.28125" style="1" customWidth="1"/>
    <col min="6" max="6" width="14.7109375" style="1" customWidth="1"/>
    <col min="7" max="7" width="6.57421875" style="1" customWidth="1"/>
    <col min="8" max="8" width="14.140625" style="1" customWidth="1"/>
    <col min="9" max="249" width="9.00390625" style="1" customWidth="1"/>
  </cols>
  <sheetData>
    <row r="1" spans="1:8" ht="63.75" customHeight="1">
      <c r="A1" s="41"/>
      <c r="B1" s="41"/>
      <c r="C1" s="41"/>
      <c r="D1" s="41"/>
      <c r="E1" s="41"/>
      <c r="F1" s="41"/>
      <c r="G1" s="41"/>
      <c r="H1" s="41"/>
    </row>
    <row r="2" spans="1:13" ht="67.5" customHeight="1" thickBot="1">
      <c r="A2" s="42" t="s">
        <v>45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</row>
    <row r="3" spans="1:13" ht="13.5" customHeight="1" thickBot="1">
      <c r="A3" s="38"/>
      <c r="B3" s="38"/>
      <c r="C3" s="38"/>
      <c r="D3" s="38"/>
      <c r="E3" s="38"/>
      <c r="F3" s="38"/>
      <c r="G3" s="38"/>
      <c r="H3" s="38"/>
      <c r="I3" s="2"/>
      <c r="J3" s="2"/>
      <c r="K3" s="2"/>
      <c r="L3" s="2"/>
      <c r="M3" s="2"/>
    </row>
    <row r="4" spans="1:13" ht="27.75" customHeight="1">
      <c r="A4" s="39" t="s">
        <v>0</v>
      </c>
      <c r="B4" s="39"/>
      <c r="C4" s="39"/>
      <c r="D4" s="39"/>
      <c r="E4" s="39"/>
      <c r="F4" s="39"/>
      <c r="G4" s="39"/>
      <c r="H4" s="39"/>
      <c r="I4" s="2"/>
      <c r="J4" s="2"/>
      <c r="K4" s="2"/>
      <c r="L4" s="2"/>
      <c r="M4" s="2"/>
    </row>
    <row r="5" spans="1:13" ht="42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2"/>
      <c r="J5" s="2"/>
      <c r="K5" s="2"/>
      <c r="L5" s="2"/>
      <c r="M5" s="2"/>
    </row>
    <row r="6" spans="1:8" ht="32.25" customHeight="1">
      <c r="A6" s="5">
        <v>1</v>
      </c>
      <c r="B6" s="6" t="s">
        <v>9</v>
      </c>
      <c r="C6" s="7"/>
      <c r="D6" s="8">
        <v>1</v>
      </c>
      <c r="E6" s="9"/>
      <c r="F6" s="9">
        <f>E6*D6</f>
        <v>0</v>
      </c>
      <c r="G6" s="10"/>
      <c r="H6" s="9">
        <f>SUM(H7:H11)</f>
        <v>0</v>
      </c>
    </row>
    <row r="7" spans="1:8" ht="27.75" customHeight="1">
      <c r="A7" s="11"/>
      <c r="B7" s="12" t="s">
        <v>10</v>
      </c>
      <c r="C7" s="13"/>
      <c r="D7" s="14">
        <v>1</v>
      </c>
      <c r="E7" s="15"/>
      <c r="F7" s="15">
        <f>D7*E7</f>
        <v>0</v>
      </c>
      <c r="G7" s="16"/>
      <c r="H7" s="15">
        <f>F7+(F7*G7/100)</f>
        <v>0</v>
      </c>
    </row>
    <row r="8" spans="1:8" ht="27.75" customHeight="1">
      <c r="A8" s="11"/>
      <c r="B8" s="17" t="s">
        <v>11</v>
      </c>
      <c r="C8" s="13"/>
      <c r="D8" s="14">
        <v>1</v>
      </c>
      <c r="E8" s="15"/>
      <c r="F8" s="15">
        <f>D8*E8</f>
        <v>0</v>
      </c>
      <c r="G8" s="16"/>
      <c r="H8" s="15">
        <f>F8+(F8*G8/100)</f>
        <v>0</v>
      </c>
    </row>
    <row r="9" spans="1:8" ht="27.75" customHeight="1">
      <c r="A9" s="11"/>
      <c r="B9" s="17" t="s">
        <v>12</v>
      </c>
      <c r="C9" s="13"/>
      <c r="D9" s="14">
        <v>1</v>
      </c>
      <c r="E9" s="15"/>
      <c r="F9" s="15">
        <f>D9*E9</f>
        <v>0</v>
      </c>
      <c r="G9" s="16"/>
      <c r="H9" s="15">
        <f>F9+(F9*G9/100)</f>
        <v>0</v>
      </c>
    </row>
    <row r="10" spans="1:8" ht="27.75" customHeight="1">
      <c r="A10" s="11"/>
      <c r="B10" s="17" t="s">
        <v>13</v>
      </c>
      <c r="C10" s="13"/>
      <c r="D10" s="14">
        <v>1</v>
      </c>
      <c r="E10" s="15"/>
      <c r="F10" s="15">
        <f>D10*E10</f>
        <v>0</v>
      </c>
      <c r="G10" s="16"/>
      <c r="H10" s="15">
        <f>F10+(F10*G10/100)</f>
        <v>0</v>
      </c>
    </row>
    <row r="11" spans="1:8" ht="27.75" customHeight="1">
      <c r="A11" s="11"/>
      <c r="B11" s="17" t="s">
        <v>14</v>
      </c>
      <c r="C11" s="13"/>
      <c r="D11" s="14">
        <v>1</v>
      </c>
      <c r="E11" s="15"/>
      <c r="F11" s="15">
        <f>D11*E11</f>
        <v>0</v>
      </c>
      <c r="G11" s="16"/>
      <c r="H11" s="15">
        <f>F11+(F11*G11/100)</f>
        <v>0</v>
      </c>
    </row>
    <row r="12" spans="1:8" ht="27.75" customHeight="1">
      <c r="A12" s="40" t="s">
        <v>15</v>
      </c>
      <c r="B12" s="40"/>
      <c r="C12" s="40"/>
      <c r="D12" s="40"/>
      <c r="E12" s="40"/>
      <c r="F12" s="18">
        <f>SUM(F7:F11)</f>
        <v>0</v>
      </c>
      <c r="G12" s="19"/>
      <c r="H12" s="18">
        <f>SUM(H7:H11)</f>
        <v>0</v>
      </c>
    </row>
    <row r="13" ht="29.25" customHeight="1"/>
    <row r="14" spans="1:8" ht="29.25" customHeight="1">
      <c r="A14" s="39" t="s">
        <v>16</v>
      </c>
      <c r="B14" s="39"/>
      <c r="C14" s="39"/>
      <c r="D14" s="39"/>
      <c r="E14" s="39"/>
      <c r="F14" s="39"/>
      <c r="G14" s="39"/>
      <c r="H14" s="39"/>
    </row>
    <row r="15" spans="1:8" ht="52.5" customHeight="1">
      <c r="A15" s="3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</row>
    <row r="16" spans="1:8" ht="39" customHeight="1">
      <c r="A16" s="20">
        <v>1</v>
      </c>
      <c r="B16" s="37" t="s">
        <v>17</v>
      </c>
      <c r="C16" s="21"/>
      <c r="D16" s="22">
        <v>1</v>
      </c>
      <c r="E16" s="23"/>
      <c r="F16" s="23">
        <f>D16*E16</f>
        <v>0</v>
      </c>
      <c r="G16" s="24"/>
      <c r="H16" s="23">
        <f>F16+(F16*G16/100)</f>
        <v>0</v>
      </c>
    </row>
    <row r="17" spans="1:8" ht="29.25" customHeight="1">
      <c r="A17" s="40" t="s">
        <v>18</v>
      </c>
      <c r="B17" s="40"/>
      <c r="C17" s="40"/>
      <c r="D17" s="40"/>
      <c r="E17" s="40"/>
      <c r="F17" s="18">
        <f>SUM(F16)</f>
        <v>0</v>
      </c>
      <c r="G17" s="19"/>
      <c r="H17" s="18">
        <f>SUM(H16)</f>
        <v>0</v>
      </c>
    </row>
    <row r="18" ht="42.75" customHeight="1"/>
    <row r="19" spans="1:8" ht="29.25" customHeight="1">
      <c r="A19" s="39" t="s">
        <v>19</v>
      </c>
      <c r="B19" s="39"/>
      <c r="C19" s="39"/>
      <c r="D19" s="39"/>
      <c r="E19" s="39"/>
      <c r="F19" s="39"/>
      <c r="G19" s="39"/>
      <c r="H19" s="39"/>
    </row>
    <row r="20" spans="1:8" ht="53.25" customHeight="1">
      <c r="A20" s="3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</row>
    <row r="21" spans="1:8" ht="40.5" customHeight="1">
      <c r="A21" s="5">
        <v>1</v>
      </c>
      <c r="B21" s="33" t="s">
        <v>20</v>
      </c>
      <c r="C21" s="7"/>
      <c r="D21" s="8">
        <v>1</v>
      </c>
      <c r="E21" s="25"/>
      <c r="F21" s="25">
        <f>D21*E21</f>
        <v>0</v>
      </c>
      <c r="G21" s="26"/>
      <c r="H21" s="25">
        <f>F21+(F21*G21/100)</f>
        <v>0</v>
      </c>
    </row>
    <row r="22" spans="1:8" ht="29.25" customHeight="1">
      <c r="A22" s="40" t="s">
        <v>21</v>
      </c>
      <c r="B22" s="40"/>
      <c r="C22" s="40"/>
      <c r="D22" s="40"/>
      <c r="E22" s="40"/>
      <c r="F22" s="18">
        <f>SUM(F21)</f>
        <v>0</v>
      </c>
      <c r="G22" s="19"/>
      <c r="H22" s="18">
        <f>SUM(H21)</f>
        <v>0</v>
      </c>
    </row>
    <row r="23" ht="45" customHeight="1"/>
    <row r="24" spans="1:8" ht="37.5" customHeight="1">
      <c r="A24" s="39" t="s">
        <v>22</v>
      </c>
      <c r="B24" s="39"/>
      <c r="C24" s="39"/>
      <c r="D24" s="39"/>
      <c r="E24" s="39"/>
      <c r="F24" s="39"/>
      <c r="G24" s="39"/>
      <c r="H24" s="39"/>
    </row>
    <row r="25" spans="1:8" ht="56.25" customHeight="1">
      <c r="A25" s="3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</row>
    <row r="26" spans="1:8" ht="41.25" customHeight="1">
      <c r="A26" s="5">
        <v>1</v>
      </c>
      <c r="B26" s="33" t="s">
        <v>23</v>
      </c>
      <c r="C26" s="7"/>
      <c r="D26" s="8">
        <v>1</v>
      </c>
      <c r="E26" s="25"/>
      <c r="F26" s="25">
        <f>D26*E26</f>
        <v>0</v>
      </c>
      <c r="G26" s="26"/>
      <c r="H26" s="25">
        <f>F26+(F26*G26/100)</f>
        <v>0</v>
      </c>
    </row>
    <row r="27" spans="1:8" ht="29.25" customHeight="1">
      <c r="A27" s="40" t="s">
        <v>24</v>
      </c>
      <c r="B27" s="40"/>
      <c r="C27" s="40"/>
      <c r="D27" s="40"/>
      <c r="E27" s="40"/>
      <c r="F27" s="18">
        <f>SUM(F26)</f>
        <v>0</v>
      </c>
      <c r="G27" s="19"/>
      <c r="H27" s="18">
        <f>SUM(H26)</f>
        <v>0</v>
      </c>
    </row>
    <row r="28" ht="29.25" customHeight="1"/>
    <row r="29" spans="1:8" ht="37.5" customHeight="1">
      <c r="A29" s="39" t="s">
        <v>25</v>
      </c>
      <c r="B29" s="39"/>
      <c r="C29" s="39"/>
      <c r="D29" s="39"/>
      <c r="E29" s="39"/>
      <c r="F29" s="39"/>
      <c r="G29" s="39"/>
      <c r="H29" s="39"/>
    </row>
    <row r="30" spans="1:8" ht="54.75" customHeight="1">
      <c r="A30" s="3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</row>
    <row r="31" spans="1:8" ht="29.25" customHeight="1">
      <c r="A31" s="35">
        <v>1</v>
      </c>
      <c r="B31" s="33" t="s">
        <v>26</v>
      </c>
      <c r="C31" s="7"/>
      <c r="D31" s="8">
        <v>1</v>
      </c>
      <c r="E31" s="27"/>
      <c r="F31" s="27">
        <f aca="true" t="shared" si="0" ref="F31:F44">D31*E31</f>
        <v>0</v>
      </c>
      <c r="G31" s="28"/>
      <c r="H31" s="27">
        <f aca="true" t="shared" si="1" ref="H31:H44">F31+(F31*G31/100)</f>
        <v>0</v>
      </c>
    </row>
    <row r="32" spans="1:8" ht="29.25" customHeight="1">
      <c r="A32" s="35">
        <v>2</v>
      </c>
      <c r="B32" s="33" t="s">
        <v>27</v>
      </c>
      <c r="C32" s="7"/>
      <c r="D32" s="8">
        <v>1</v>
      </c>
      <c r="E32" s="27"/>
      <c r="F32" s="27">
        <f t="shared" si="0"/>
        <v>0</v>
      </c>
      <c r="G32" s="28"/>
      <c r="H32" s="27">
        <f t="shared" si="1"/>
        <v>0</v>
      </c>
    </row>
    <row r="33" spans="1:8" ht="29.25" customHeight="1">
      <c r="A33" s="29">
        <v>3</v>
      </c>
      <c r="B33" s="34" t="s">
        <v>28</v>
      </c>
      <c r="C33" s="30"/>
      <c r="D33" s="31">
        <v>1</v>
      </c>
      <c r="E33" s="27"/>
      <c r="F33" s="27">
        <f t="shared" si="0"/>
        <v>0</v>
      </c>
      <c r="G33" s="32"/>
      <c r="H33" s="27">
        <f t="shared" si="1"/>
        <v>0</v>
      </c>
    </row>
    <row r="34" spans="1:8" ht="29.25" customHeight="1">
      <c r="A34" s="29">
        <v>4</v>
      </c>
      <c r="B34" s="34" t="s">
        <v>29</v>
      </c>
      <c r="C34" s="30"/>
      <c r="D34" s="31">
        <v>1</v>
      </c>
      <c r="E34" s="27"/>
      <c r="F34" s="27">
        <f t="shared" si="0"/>
        <v>0</v>
      </c>
      <c r="G34" s="32"/>
      <c r="H34" s="27">
        <f t="shared" si="1"/>
        <v>0</v>
      </c>
    </row>
    <row r="35" spans="1:8" ht="29.25" customHeight="1">
      <c r="A35" s="29">
        <v>5</v>
      </c>
      <c r="B35" s="34" t="s">
        <v>30</v>
      </c>
      <c r="C35" s="30"/>
      <c r="D35" s="31">
        <v>1</v>
      </c>
      <c r="E35" s="27"/>
      <c r="F35" s="27">
        <f t="shared" si="0"/>
        <v>0</v>
      </c>
      <c r="G35" s="32"/>
      <c r="H35" s="27">
        <f t="shared" si="1"/>
        <v>0</v>
      </c>
    </row>
    <row r="36" spans="1:8" ht="29.25" customHeight="1">
      <c r="A36" s="29">
        <v>6</v>
      </c>
      <c r="B36" s="34" t="s">
        <v>31</v>
      </c>
      <c r="C36" s="30"/>
      <c r="D36" s="31">
        <v>1</v>
      </c>
      <c r="E36" s="27"/>
      <c r="F36" s="27">
        <f t="shared" si="0"/>
        <v>0</v>
      </c>
      <c r="G36" s="32"/>
      <c r="H36" s="27">
        <f t="shared" si="1"/>
        <v>0</v>
      </c>
    </row>
    <row r="37" spans="1:8" ht="29.25" customHeight="1">
      <c r="A37" s="29">
        <v>7</v>
      </c>
      <c r="B37" s="34" t="s">
        <v>32</v>
      </c>
      <c r="C37" s="30"/>
      <c r="D37" s="31">
        <v>1</v>
      </c>
      <c r="E37" s="27"/>
      <c r="F37" s="27">
        <f t="shared" si="0"/>
        <v>0</v>
      </c>
      <c r="G37" s="32"/>
      <c r="H37" s="27">
        <f t="shared" si="1"/>
        <v>0</v>
      </c>
    </row>
    <row r="38" spans="1:8" ht="29.25" customHeight="1">
      <c r="A38" s="29">
        <v>8</v>
      </c>
      <c r="B38" s="34" t="s">
        <v>33</v>
      </c>
      <c r="C38" s="30"/>
      <c r="D38" s="31">
        <v>1</v>
      </c>
      <c r="E38" s="27"/>
      <c r="F38" s="27">
        <f t="shared" si="0"/>
        <v>0</v>
      </c>
      <c r="G38" s="32"/>
      <c r="H38" s="27">
        <f t="shared" si="1"/>
        <v>0</v>
      </c>
    </row>
    <row r="39" spans="1:8" ht="29.25" customHeight="1">
      <c r="A39" s="29">
        <v>9</v>
      </c>
      <c r="B39" s="34" t="s">
        <v>34</v>
      </c>
      <c r="C39" s="30"/>
      <c r="D39" s="31">
        <v>1</v>
      </c>
      <c r="E39" s="27"/>
      <c r="F39" s="27">
        <f t="shared" si="0"/>
        <v>0</v>
      </c>
      <c r="G39" s="32"/>
      <c r="H39" s="27">
        <f t="shared" si="1"/>
        <v>0</v>
      </c>
    </row>
    <row r="40" spans="1:8" ht="29.25" customHeight="1">
      <c r="A40" s="29">
        <v>10</v>
      </c>
      <c r="B40" s="34" t="s">
        <v>35</v>
      </c>
      <c r="C40" s="30"/>
      <c r="D40" s="31">
        <v>1</v>
      </c>
      <c r="E40" s="27"/>
      <c r="F40" s="27">
        <f t="shared" si="0"/>
        <v>0</v>
      </c>
      <c r="G40" s="32"/>
      <c r="H40" s="27">
        <f t="shared" si="1"/>
        <v>0</v>
      </c>
    </row>
    <row r="41" spans="1:8" ht="29.25" customHeight="1">
      <c r="A41" s="35">
        <v>11</v>
      </c>
      <c r="B41" s="33" t="s">
        <v>36</v>
      </c>
      <c r="C41" s="7"/>
      <c r="D41" s="8">
        <v>1</v>
      </c>
      <c r="E41" s="27"/>
      <c r="F41" s="27">
        <f t="shared" si="0"/>
        <v>0</v>
      </c>
      <c r="G41" s="28"/>
      <c r="H41" s="27">
        <f t="shared" si="1"/>
        <v>0</v>
      </c>
    </row>
    <row r="42" spans="1:8" ht="29.25" customHeight="1">
      <c r="A42" s="35">
        <v>12</v>
      </c>
      <c r="B42" s="33" t="s">
        <v>37</v>
      </c>
      <c r="C42" s="7"/>
      <c r="D42" s="8">
        <v>1</v>
      </c>
      <c r="E42" s="27"/>
      <c r="F42" s="27">
        <f t="shared" si="0"/>
        <v>0</v>
      </c>
      <c r="G42" s="28"/>
      <c r="H42" s="27">
        <f t="shared" si="1"/>
        <v>0</v>
      </c>
    </row>
    <row r="43" spans="1:8" ht="29.25" customHeight="1">
      <c r="A43" s="35">
        <v>13</v>
      </c>
      <c r="B43" s="33" t="s">
        <v>38</v>
      </c>
      <c r="C43" s="7"/>
      <c r="D43" s="8">
        <v>1</v>
      </c>
      <c r="E43" s="27"/>
      <c r="F43" s="27">
        <f t="shared" si="0"/>
        <v>0</v>
      </c>
      <c r="G43" s="28"/>
      <c r="H43" s="27">
        <f t="shared" si="1"/>
        <v>0</v>
      </c>
    </row>
    <row r="44" spans="1:8" ht="33.75" customHeight="1">
      <c r="A44" s="35">
        <v>14</v>
      </c>
      <c r="B44" s="33" t="s">
        <v>39</v>
      </c>
      <c r="C44" s="7"/>
      <c r="D44" s="8">
        <v>1</v>
      </c>
      <c r="E44" s="27"/>
      <c r="F44" s="27">
        <f t="shared" si="0"/>
        <v>0</v>
      </c>
      <c r="G44" s="28"/>
      <c r="H44" s="27">
        <f t="shared" si="1"/>
        <v>0</v>
      </c>
    </row>
    <row r="45" spans="1:8" ht="41.25" customHeight="1">
      <c r="A45" s="40" t="s">
        <v>40</v>
      </c>
      <c r="B45" s="40"/>
      <c r="C45" s="40"/>
      <c r="D45" s="40"/>
      <c r="E45" s="40"/>
      <c r="F45" s="18">
        <f>SUM(F31:F44)</f>
        <v>0</v>
      </c>
      <c r="G45" s="19"/>
      <c r="H45" s="18">
        <f>SUM(H31:H44)</f>
        <v>0</v>
      </c>
    </row>
    <row r="46" ht="70.5" customHeight="1"/>
    <row r="47" spans="1:8" ht="29.25" customHeight="1">
      <c r="A47" s="39" t="s">
        <v>41</v>
      </c>
      <c r="B47" s="39"/>
      <c r="C47" s="39"/>
      <c r="D47" s="39"/>
      <c r="E47" s="39"/>
      <c r="F47" s="39"/>
      <c r="G47" s="39"/>
      <c r="H47" s="39"/>
    </row>
    <row r="48" spans="1:8" ht="43.5" customHeight="1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</row>
    <row r="49" spans="1:8" ht="29.25" customHeight="1">
      <c r="A49" s="5">
        <v>1</v>
      </c>
      <c r="B49" s="33" t="s">
        <v>42</v>
      </c>
      <c r="C49" s="7"/>
      <c r="D49" s="8">
        <v>300</v>
      </c>
      <c r="E49" s="9"/>
      <c r="F49" s="36">
        <f>D49*E49</f>
        <v>0</v>
      </c>
      <c r="G49" s="10"/>
      <c r="H49" s="36">
        <f>F49+(F49*G49/100)</f>
        <v>0</v>
      </c>
    </row>
    <row r="50" spans="1:8" ht="29.25" customHeight="1">
      <c r="A50" s="40" t="s">
        <v>43</v>
      </c>
      <c r="B50" s="40"/>
      <c r="C50" s="40"/>
      <c r="D50" s="40"/>
      <c r="E50" s="40"/>
      <c r="F50" s="18">
        <f>SUM(F49)</f>
        <v>0</v>
      </c>
      <c r="G50" s="19"/>
      <c r="H50" s="18">
        <f>SUM(H49)</f>
        <v>0</v>
      </c>
    </row>
    <row r="51" ht="29.25" customHeight="1"/>
    <row r="52" spans="1:8" ht="15.75">
      <c r="A52" s="2"/>
      <c r="B52" s="2" t="s">
        <v>44</v>
      </c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</sheetData>
  <sheetProtection selectLockedCells="1" selectUnlockedCells="1"/>
  <mergeCells count="15">
    <mergeCell ref="A50:E50"/>
    <mergeCell ref="A1:H1"/>
    <mergeCell ref="A19:H19"/>
    <mergeCell ref="A22:E22"/>
    <mergeCell ref="A24:H24"/>
    <mergeCell ref="A27:E27"/>
    <mergeCell ref="A29:H29"/>
    <mergeCell ref="A45:E45"/>
    <mergeCell ref="A2:H2"/>
    <mergeCell ref="A3:H3"/>
    <mergeCell ref="A4:H4"/>
    <mergeCell ref="A12:E12"/>
    <mergeCell ref="A14:H14"/>
    <mergeCell ref="A17:E17"/>
    <mergeCell ref="A47:H47"/>
  </mergeCells>
  <printOptions/>
  <pageMargins left="0.7" right="0.7" top="0.75" bottom="0.75" header="0.5118055555555555" footer="0.3"/>
  <pageSetup horizontalDpi="300" verticalDpi="300" orientation="landscape" paperSize="9" scale="117" r:id="rId2"/>
  <headerFooter alignWithMargins="0">
    <oddFooter>&amp;C&amp;"Times New Roman,Normalny"&amp;12&amp;P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2021-07-28T09:30:35Z</cp:lastPrinted>
  <dcterms:created xsi:type="dcterms:W3CDTF">2021-07-28T08:23:38Z</dcterms:created>
  <dcterms:modified xsi:type="dcterms:W3CDTF">2021-07-28T09:31:43Z</dcterms:modified>
  <cp:category/>
  <cp:version/>
  <cp:contentType/>
  <cp:contentStatus/>
</cp:coreProperties>
</file>