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O:\4 MK\POWYŻEJ 130 000 ZŁ\2024\Dostawa obłozeń jednorazowego użytku\"/>
    </mc:Choice>
  </mc:AlternateContent>
  <xr:revisionPtr revIDLastSave="0" documentId="13_ncr:1_{5392F22D-D73A-409D-9498-E49CCE46C5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dzież j.u.-2019r." sheetId="1" r:id="rId1"/>
    <sheet name="Arkusz3" sheetId="2" r:id="rId2"/>
  </sheets>
  <definedNames>
    <definedName name="Excel_BuiltIn_Print_Area" localSheetId="0">'Odzież j.u.-2019r.'!$B$1:$H$26</definedName>
    <definedName name="_xlnm.Print_Area" localSheetId="0">'Odzież j.u.-2019r.'!$A$1:$H$26</definedName>
  </definedNames>
  <calcPr calcId="181029"/>
</workbook>
</file>

<file path=xl/calcChain.xml><?xml version="1.0" encoding="utf-8"?>
<calcChain xmlns="http://schemas.openxmlformats.org/spreadsheetml/2006/main">
  <c r="F11" i="1" l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H19" i="1"/>
  <c r="H20" i="1" l="1"/>
  <c r="H23" i="1" s="1"/>
  <c r="F20" i="1"/>
  <c r="F23" i="1" s="1"/>
</calcChain>
</file>

<file path=xl/sharedStrings.xml><?xml version="1.0" encoding="utf-8"?>
<sst xmlns="http://schemas.openxmlformats.org/spreadsheetml/2006/main" count="31" uniqueCount="23">
  <si>
    <t xml:space="preserve"> </t>
  </si>
  <si>
    <t>Lp</t>
  </si>
  <si>
    <t>Asortyment</t>
  </si>
  <si>
    <t>Jm</t>
  </si>
  <si>
    <t xml:space="preserve"> Ilość</t>
  </si>
  <si>
    <t>Cena        netto</t>
  </si>
  <si>
    <t>Wartość  netto</t>
  </si>
  <si>
    <t>VAT</t>
  </si>
  <si>
    <t>Wartość  brutto</t>
  </si>
  <si>
    <t>Zadanie I</t>
  </si>
  <si>
    <t>Podkład jednorazowy nieprzemakalny,wykonany z oddychającej włókniny z zakładkami, rozmiar 70x180 cm, z warstwą chłonną wyposażoną w superabsorbent, warstwa chłonna 60 x 80 cm, chłonność min. 1600 ml</t>
  </si>
  <si>
    <t>szt</t>
  </si>
  <si>
    <t>Podkład jednorazowy nieprzemakalny, z pulpą celulozową i superabsorbentem, rozmiar 100x220 cm (+/- 2 cm), rozmiar rdzenia chłonnego 180x50 cm (+/- 2cm), chłonność min.4500 ml.</t>
  </si>
  <si>
    <t xml:space="preserve">Podkład celulozowy jednorazowy w rolce o szerokości  50 cm,  perforacja co ok.50 cm(+/-5cm) </t>
  </si>
  <si>
    <t xml:space="preserve">Podkład jednorazowy podfoliowany  w rolce o szerokości  50 cm,  perforacja co ok.  50cm (+/- 5cm) </t>
  </si>
  <si>
    <t>Podkład jednorazowy podfoliowany w rolce o szerokości  33cm,  perforacja co ok. 50 cm, długoścć rolki ok. 25 m</t>
  </si>
  <si>
    <t>Podkład jednorazowy z włókniny ( fizeliny) w rolce o szerokości 60 cm, perforacja co ok.50 cm (+/- 5 cm), długość rolki 50 m</t>
  </si>
  <si>
    <t>Podkład jednorazowy z włókniny ( fizeliny) w rolce o szerokości 70 cm, perforacja co ok.50 cm (+/- 5 cm), długość rolki 50 m</t>
  </si>
  <si>
    <t>RAZEM</t>
  </si>
  <si>
    <t>Wartość netto/brutto</t>
  </si>
  <si>
    <t>Podkład jednorazowy nieprzemakalny, warstwowy  - min. 5 warstw,  rozmiar 60 x 90 cm , chłonność min. 1100 ml</t>
  </si>
  <si>
    <r>
      <t>Załącznik nr 2</t>
    </r>
    <r>
      <rPr>
        <sz val="9"/>
        <rFont val="Times New Roman CE"/>
        <family val="1"/>
        <charset val="238"/>
      </rPr>
      <t xml:space="preserve">  do SWZ (nr 1 do Umowy)</t>
    </r>
  </si>
  <si>
    <r>
      <t>Prześcieradło z włókniny min. 25 g/m</t>
    </r>
    <r>
      <rPr>
        <sz val="10"/>
        <rFont val="Segoe UI"/>
        <family val="2"/>
        <charset val="238"/>
      </rPr>
      <t>²,</t>
    </r>
    <r>
      <rPr>
        <sz val="10"/>
        <rFont val="Times New Roman"/>
        <family val="1"/>
        <charset val="238"/>
      </rPr>
      <t xml:space="preserve"> rozmiar 80x200-210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</si>
</sst>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Segoe UI"/>
      <family val="2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49" fontId="1" fillId="0" borderId="0" xfId="1" applyNumberFormat="1" applyAlignment="1">
      <alignment vertical="top" wrapText="1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/>
    <xf numFmtId="49" fontId="2" fillId="0" borderId="0" xfId="1" applyNumberFormat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/>
    <xf numFmtId="3" fontId="2" fillId="0" borderId="1" xfId="1" applyNumberFormat="1" applyFont="1" applyBorder="1"/>
    <xf numFmtId="4" fontId="2" fillId="0" borderId="1" xfId="1" applyNumberFormat="1" applyFont="1" applyBorder="1"/>
    <xf numFmtId="0" fontId="2" fillId="0" borderId="1" xfId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vertical="top" wrapText="1"/>
    </xf>
    <xf numFmtId="4" fontId="3" fillId="0" borderId="1" xfId="1" applyNumberFormat="1" applyFont="1" applyBorder="1" applyAlignment="1">
      <alignment vertical="center"/>
    </xf>
    <xf numFmtId="4" fontId="3" fillId="0" borderId="1" xfId="1" applyNumberFormat="1" applyFont="1" applyBorder="1"/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4" fontId="2" fillId="0" borderId="5" xfId="1" applyNumberFormat="1" applyFont="1" applyBorder="1" applyAlignment="1">
      <alignment vertical="center"/>
    </xf>
    <xf numFmtId="9" fontId="2" fillId="0" borderId="5" xfId="1" applyNumberFormat="1" applyFont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vertical="center"/>
    </xf>
    <xf numFmtId="49" fontId="3" fillId="3" borderId="6" xfId="1" applyNumberFormat="1" applyFont="1" applyFill="1" applyBorder="1" applyAlignment="1">
      <alignment horizontal="center" vertical="center" wrapText="1"/>
    </xf>
    <xf numFmtId="49" fontId="3" fillId="3" borderId="6" xfId="1" applyNumberFormat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top" wrapText="1"/>
    </xf>
    <xf numFmtId="0" fontId="2" fillId="2" borderId="6" xfId="1" applyFont="1" applyFill="1" applyBorder="1"/>
    <xf numFmtId="3" fontId="2" fillId="2" borderId="6" xfId="1" applyNumberFormat="1" applyFont="1" applyFill="1" applyBorder="1"/>
    <xf numFmtId="4" fontId="2" fillId="2" borderId="6" xfId="1" applyNumberFormat="1" applyFont="1" applyFill="1" applyBorder="1"/>
    <xf numFmtId="0" fontId="2" fillId="2" borderId="7" xfId="1" applyFont="1" applyFill="1" applyBorder="1"/>
    <xf numFmtId="49" fontId="1" fillId="0" borderId="5" xfId="1" applyNumberFormat="1" applyFont="1" applyBorder="1" applyAlignment="1">
      <alignment vertical="top" wrapText="1"/>
    </xf>
    <xf numFmtId="49" fontId="1" fillId="0" borderId="1" xfId="1" applyNumberFormat="1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</cellXfs>
  <cellStyles count="2">
    <cellStyle name="Normalny" xfId="0" builtinId="0"/>
    <cellStyle name="Normalny_4_08 Załącznik do wniosku na przetarg odzieży j u 2008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"/>
  <sheetViews>
    <sheetView tabSelected="1" view="pageBreakPreview" topLeftCell="A7" zoomScaleSheetLayoutView="100" workbookViewId="0">
      <selection activeCell="B11" sqref="B11"/>
    </sheetView>
  </sheetViews>
  <sheetFormatPr defaultColWidth="8" defaultRowHeight="13.2" x14ac:dyDescent="0.25"/>
  <cols>
    <col min="1" max="1" width="3" style="1" customWidth="1"/>
    <col min="2" max="2" width="53.33203125" style="1" customWidth="1"/>
    <col min="3" max="3" width="3" style="1" customWidth="1"/>
    <col min="4" max="4" width="5.33203125" style="1" customWidth="1"/>
    <col min="5" max="5" width="5.44140625" style="1" customWidth="1"/>
    <col min="6" max="6" width="7.77734375" style="1" customWidth="1"/>
    <col min="7" max="7" width="4.77734375" style="1" customWidth="1"/>
    <col min="8" max="8" width="15" style="1" customWidth="1"/>
    <col min="9" max="16384" width="8" style="1"/>
  </cols>
  <sheetData>
    <row r="2" spans="1:8" x14ac:dyDescent="0.25">
      <c r="A2" s="2"/>
      <c r="B2" s="3"/>
      <c r="C2" s="2"/>
      <c r="D2" s="2" t="s">
        <v>0</v>
      </c>
      <c r="E2" s="2"/>
      <c r="F2" s="2"/>
      <c r="G2" s="2"/>
    </row>
    <row r="3" spans="1:8" x14ac:dyDescent="0.25">
      <c r="A3" s="2"/>
      <c r="B3" s="3"/>
      <c r="C3" s="2"/>
      <c r="D3" s="2"/>
      <c r="E3" s="2"/>
      <c r="F3" s="2"/>
      <c r="G3" s="2"/>
    </row>
    <row r="4" spans="1:8" x14ac:dyDescent="0.25">
      <c r="A4" s="2"/>
      <c r="B4" s="3"/>
      <c r="C4" s="2"/>
      <c r="D4" s="2"/>
      <c r="E4" s="2"/>
      <c r="F4" s="2"/>
      <c r="G4" s="2"/>
    </row>
    <row r="5" spans="1:8" x14ac:dyDescent="0.25">
      <c r="A5" s="2"/>
      <c r="B5" s="3"/>
      <c r="C5" s="2"/>
      <c r="D5" s="2"/>
      <c r="E5" s="2"/>
      <c r="F5" s="2"/>
      <c r="G5" s="2"/>
    </row>
    <row r="6" spans="1:8" x14ac:dyDescent="0.25">
      <c r="A6" s="2"/>
      <c r="B6" s="3" t="s">
        <v>21</v>
      </c>
      <c r="C6" s="2"/>
      <c r="D6" s="2"/>
      <c r="E6" s="2"/>
      <c r="F6" s="2"/>
      <c r="G6" s="2"/>
    </row>
    <row r="7" spans="1:8" ht="25.5" customHeight="1" x14ac:dyDescent="0.25">
      <c r="A7" s="2"/>
      <c r="B7" s="8"/>
      <c r="C7" s="8"/>
      <c r="D7" s="8"/>
      <c r="E7" s="8"/>
      <c r="F7" s="8"/>
      <c r="G7" s="2"/>
    </row>
    <row r="8" spans="1:8" ht="15.6" customHeight="1" thickBot="1" x14ac:dyDescent="0.3">
      <c r="B8" s="4"/>
      <c r="C8" s="4"/>
      <c r="D8" s="4"/>
      <c r="E8" s="4"/>
      <c r="F8" s="4"/>
    </row>
    <row r="9" spans="1:8" ht="22.2" customHeight="1" thickBot="1" x14ac:dyDescent="0.3">
      <c r="A9" s="28" t="s">
        <v>1</v>
      </c>
      <c r="B9" s="29" t="s">
        <v>2</v>
      </c>
      <c r="C9" s="30" t="s">
        <v>3</v>
      </c>
      <c r="D9" s="31" t="s">
        <v>4</v>
      </c>
      <c r="E9" s="32" t="s">
        <v>5</v>
      </c>
      <c r="F9" s="33" t="s">
        <v>6</v>
      </c>
      <c r="G9" s="34" t="s">
        <v>7</v>
      </c>
      <c r="H9" s="35" t="s">
        <v>8</v>
      </c>
    </row>
    <row r="10" spans="1:8" ht="18" customHeight="1" thickBot="1" x14ac:dyDescent="0.3">
      <c r="A10" s="36"/>
      <c r="B10" s="37" t="s">
        <v>9</v>
      </c>
      <c r="C10" s="38"/>
      <c r="D10" s="39"/>
      <c r="E10" s="40"/>
      <c r="F10" s="40"/>
      <c r="G10" s="38"/>
      <c r="H10" s="41"/>
    </row>
    <row r="11" spans="1:8" ht="43.2" customHeight="1" x14ac:dyDescent="0.25">
      <c r="A11" s="23">
        <v>1</v>
      </c>
      <c r="B11" s="42" t="s">
        <v>10</v>
      </c>
      <c r="C11" s="24" t="s">
        <v>11</v>
      </c>
      <c r="D11" s="25">
        <v>30000</v>
      </c>
      <c r="E11" s="26"/>
      <c r="F11" s="26">
        <f t="shared" ref="F11:F19" si="0">D11*E11</f>
        <v>0</v>
      </c>
      <c r="G11" s="27"/>
      <c r="H11" s="26">
        <f t="shared" ref="H11:H19" si="1">F11*1.08</f>
        <v>0</v>
      </c>
    </row>
    <row r="12" spans="1:8" ht="31.2" customHeight="1" x14ac:dyDescent="0.25">
      <c r="A12" s="10">
        <v>2</v>
      </c>
      <c r="B12" s="43" t="s">
        <v>20</v>
      </c>
      <c r="C12" s="15" t="s">
        <v>11</v>
      </c>
      <c r="D12" s="16">
        <v>30000</v>
      </c>
      <c r="E12" s="17"/>
      <c r="F12" s="17">
        <f t="shared" si="0"/>
        <v>0</v>
      </c>
      <c r="G12" s="18"/>
      <c r="H12" s="17">
        <f t="shared" si="1"/>
        <v>0</v>
      </c>
    </row>
    <row r="13" spans="1:8" ht="46.2" customHeight="1" x14ac:dyDescent="0.25">
      <c r="A13" s="10">
        <v>3</v>
      </c>
      <c r="B13" s="43" t="s">
        <v>12</v>
      </c>
      <c r="C13" s="15" t="s">
        <v>11</v>
      </c>
      <c r="D13" s="16">
        <v>3000</v>
      </c>
      <c r="E13" s="17"/>
      <c r="F13" s="17">
        <f t="shared" si="0"/>
        <v>0</v>
      </c>
      <c r="G13" s="18"/>
      <c r="H13" s="17">
        <f t="shared" si="1"/>
        <v>0</v>
      </c>
    </row>
    <row r="14" spans="1:8" ht="30" customHeight="1" x14ac:dyDescent="0.25">
      <c r="A14" s="10">
        <v>4</v>
      </c>
      <c r="B14" s="43" t="s">
        <v>13</v>
      </c>
      <c r="C14" s="15" t="s">
        <v>11</v>
      </c>
      <c r="D14" s="16">
        <v>1400</v>
      </c>
      <c r="E14" s="17"/>
      <c r="F14" s="17">
        <f t="shared" si="0"/>
        <v>0</v>
      </c>
      <c r="G14" s="18"/>
      <c r="H14" s="17">
        <f t="shared" si="1"/>
        <v>0</v>
      </c>
    </row>
    <row r="15" spans="1:8" ht="30" customHeight="1" x14ac:dyDescent="0.25">
      <c r="A15" s="10">
        <v>5</v>
      </c>
      <c r="B15" s="43" t="s">
        <v>14</v>
      </c>
      <c r="C15" s="15" t="s">
        <v>11</v>
      </c>
      <c r="D15" s="16">
        <v>500</v>
      </c>
      <c r="E15" s="17"/>
      <c r="F15" s="17">
        <f t="shared" si="0"/>
        <v>0</v>
      </c>
      <c r="G15" s="18"/>
      <c r="H15" s="17">
        <f t="shared" si="1"/>
        <v>0</v>
      </c>
    </row>
    <row r="16" spans="1:8" ht="30" customHeight="1" x14ac:dyDescent="0.25">
      <c r="A16" s="10">
        <v>6</v>
      </c>
      <c r="B16" s="43" t="s">
        <v>15</v>
      </c>
      <c r="C16" s="15" t="s">
        <v>11</v>
      </c>
      <c r="D16" s="16">
        <v>200</v>
      </c>
      <c r="E16" s="17"/>
      <c r="F16" s="17">
        <f t="shared" si="0"/>
        <v>0</v>
      </c>
      <c r="G16" s="18"/>
      <c r="H16" s="17">
        <f t="shared" si="1"/>
        <v>0</v>
      </c>
    </row>
    <row r="17" spans="1:8" ht="33.6" customHeight="1" x14ac:dyDescent="0.25">
      <c r="A17" s="11">
        <v>7</v>
      </c>
      <c r="B17" s="44" t="s">
        <v>16</v>
      </c>
      <c r="C17" s="15" t="s">
        <v>11</v>
      </c>
      <c r="D17" s="16">
        <v>600</v>
      </c>
      <c r="E17" s="17"/>
      <c r="F17" s="17">
        <f t="shared" si="0"/>
        <v>0</v>
      </c>
      <c r="G17" s="18"/>
      <c r="H17" s="17">
        <f t="shared" si="1"/>
        <v>0</v>
      </c>
    </row>
    <row r="18" spans="1:8" ht="27" customHeight="1" x14ac:dyDescent="0.25">
      <c r="A18" s="10">
        <v>8</v>
      </c>
      <c r="B18" s="44" t="s">
        <v>17</v>
      </c>
      <c r="C18" s="19" t="s">
        <v>11</v>
      </c>
      <c r="D18" s="15">
        <v>100</v>
      </c>
      <c r="E18" s="17"/>
      <c r="F18" s="17">
        <f t="shared" si="0"/>
        <v>0</v>
      </c>
      <c r="G18" s="18"/>
      <c r="H18" s="17">
        <f t="shared" si="1"/>
        <v>0</v>
      </c>
    </row>
    <row r="19" spans="1:8" ht="27" customHeight="1" x14ac:dyDescent="0.25">
      <c r="A19" s="10">
        <v>9</v>
      </c>
      <c r="B19" s="44" t="s">
        <v>22</v>
      </c>
      <c r="C19" s="19" t="s">
        <v>11</v>
      </c>
      <c r="D19" s="15">
        <v>5000</v>
      </c>
      <c r="E19" s="17"/>
      <c r="F19" s="17"/>
      <c r="G19" s="18"/>
      <c r="H19" s="17">
        <f t="shared" si="1"/>
        <v>0</v>
      </c>
    </row>
    <row r="20" spans="1:8" ht="15.6" customHeight="1" x14ac:dyDescent="0.25">
      <c r="A20" s="10"/>
      <c r="B20" s="20" t="s">
        <v>18</v>
      </c>
      <c r="C20" s="19"/>
      <c r="D20" s="15"/>
      <c r="E20" s="17"/>
      <c r="F20" s="21">
        <f>SUM(F11+F12+F13+F14+F15+F16+F17+F18+F19)</f>
        <v>0</v>
      </c>
      <c r="G20" s="15"/>
      <c r="H20" s="21">
        <f>SUM(H11+H12+H13+H14+H15+H16+H17+H18+H19)</f>
        <v>0</v>
      </c>
    </row>
    <row r="21" spans="1:8" ht="15.6" customHeight="1" x14ac:dyDescent="0.25">
      <c r="A21" s="5"/>
      <c r="B21" s="20"/>
      <c r="C21" s="19"/>
      <c r="D21" s="15"/>
      <c r="E21" s="17"/>
      <c r="F21" s="21"/>
      <c r="G21" s="15"/>
      <c r="H21" s="21"/>
    </row>
    <row r="22" spans="1:8" ht="15.6" customHeight="1" x14ac:dyDescent="0.25">
      <c r="A22" s="5"/>
      <c r="B22" s="20"/>
      <c r="C22" s="19"/>
      <c r="D22" s="15"/>
      <c r="E22" s="17"/>
      <c r="F22" s="21"/>
      <c r="G22" s="15"/>
      <c r="H22" s="21"/>
    </row>
    <row r="23" spans="1:8" ht="15.6" customHeight="1" x14ac:dyDescent="0.25">
      <c r="A23" s="5"/>
      <c r="B23" s="20" t="s">
        <v>19</v>
      </c>
      <c r="C23" s="12"/>
      <c r="D23" s="13"/>
      <c r="E23" s="14"/>
      <c r="F23" s="22">
        <f>SUM(F20)</f>
        <v>0</v>
      </c>
      <c r="G23" s="15"/>
      <c r="H23" s="21">
        <f>SUM(H20)</f>
        <v>0</v>
      </c>
    </row>
    <row r="24" spans="1:8" x14ac:dyDescent="0.25">
      <c r="A24" s="6"/>
      <c r="B24" s="7"/>
    </row>
    <row r="25" spans="1:8" x14ac:dyDescent="0.25">
      <c r="A25" s="6"/>
      <c r="B25" s="7"/>
    </row>
    <row r="26" spans="1:8" ht="41.4" customHeight="1" x14ac:dyDescent="0.25">
      <c r="A26" s="6"/>
      <c r="B26" s="9"/>
      <c r="C26" s="9"/>
      <c r="D26" s="9"/>
      <c r="E26" s="9"/>
      <c r="F26" s="9"/>
    </row>
  </sheetData>
  <sheetProtection selectLockedCells="1" selectUnlockedCells="1"/>
  <mergeCells count="2">
    <mergeCell ref="B7:F7"/>
    <mergeCell ref="B26:F26"/>
  </mergeCells>
  <pageMargins left="0.39374999999999999" right="0" top="0" bottom="0.59027777777777779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topLeftCell="A4" zoomScaleSheetLayoutView="100"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Odzież j.u.-2019r.</vt:lpstr>
      <vt:lpstr>Arkusz3</vt:lpstr>
      <vt:lpstr>'Odzież j.u.-2019r.'!Excel_BuiltIn_Print_Area</vt:lpstr>
      <vt:lpstr>'Odzież j.u.-2019r.'!Obszar_wydruku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Oczachowski</dc:creator>
  <cp:lastModifiedBy>Małgorzata Krzycka</cp:lastModifiedBy>
  <dcterms:created xsi:type="dcterms:W3CDTF">2023-11-30T13:05:52Z</dcterms:created>
  <dcterms:modified xsi:type="dcterms:W3CDTF">2024-02-06T11:38:28Z</dcterms:modified>
</cp:coreProperties>
</file>