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activeTab="0"/>
  </bookViews>
  <sheets>
    <sheet name="Arkusz1" sheetId="1" r:id="rId1"/>
  </sheets>
  <definedNames>
    <definedName name="_xlnm.Print_Area" localSheetId="0">'Arkusz1'!$A$1:$I$8</definedName>
  </definedNames>
  <calcPr fullCalcOnLoad="1"/>
</workbook>
</file>

<file path=xl/sharedStrings.xml><?xml version="1.0" encoding="utf-8"?>
<sst xmlns="http://schemas.openxmlformats.org/spreadsheetml/2006/main" count="33" uniqueCount="20">
  <si>
    <t>j.m.</t>
  </si>
  <si>
    <t>liczba j.m.</t>
  </si>
  <si>
    <t>cena jedn. netto za j.m.</t>
  </si>
  <si>
    <t xml:space="preserve">stawka VAT </t>
  </si>
  <si>
    <t>łączna wartość oferty (poz.1, 2, 3)</t>
  </si>
  <si>
    <t xml:space="preserve"> wartość netto oferty</t>
  </si>
  <si>
    <t xml:space="preserve"> wartość brutto oferty</t>
  </si>
  <si>
    <t>l.p.</t>
  </si>
  <si>
    <t>przedmiot zamówienia</t>
  </si>
  <si>
    <t>dodatek nr 2 do Zapytania ofertowego
Załącznik nr 1 do oferty na dostawę oprogramowania do zarządzania aparaturą medyczną i infrastrukturą techniczną w szpitalu dla Powiatowego Centrum Zdrowia Sp. z o.o. w Drezdenku, nr sprawy PCZSzp/ZP/ZO/130/1/2024</t>
  </si>
  <si>
    <t>j.m.
(rok/miesiąc - podać)</t>
  </si>
  <si>
    <t>liczba j.m.
(3/36- podać)</t>
  </si>
  <si>
    <t>proces</t>
  </si>
  <si>
    <t>Oprogramowanie aplikacyjne objęte gwarancją w okresie 36 miesięcy</t>
  </si>
  <si>
    <t>nadzór autorski, wsparcie i serwis techniczny w okresie 36 miesięcy</t>
  </si>
  <si>
    <t>nazwany użytkownik</t>
  </si>
  <si>
    <t>rodzaj licencji</t>
  </si>
  <si>
    <t>liczba j.m. (nie mniej niż 5) podać</t>
  </si>
  <si>
    <t>licencja</t>
  </si>
  <si>
    <t>wdrożenie oprogramowania z poz. 1, szkolenia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</si>
</sst>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[$€-1]"/>
    <numFmt numFmtId="168" formatCode="#,##0.00\ [$€-1];\-#,##0.00\ [$€-1]"/>
    <numFmt numFmtId="169" formatCode="#,##0\ [$€-1]"/>
    <numFmt numFmtId="170" formatCode="[$€-2]\ #,##0.00_);[Red]\([$€-2]\ #,##0.00\)"/>
    <numFmt numFmtId="171" formatCode="#,##0.00\ &quot;zł&quot;"/>
    <numFmt numFmtId="172" formatCode="[$€-C07]\ #,##0.00;\-[$€-C07]\ #,##0.00"/>
    <numFmt numFmtId="173" formatCode="0.0"/>
    <numFmt numFmtId="174" formatCode="0.000"/>
    <numFmt numFmtId="175" formatCode="0.0000"/>
    <numFmt numFmtId="176" formatCode="0.00000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8"/>
      <name val="Garamond"/>
      <family val="1"/>
    </font>
    <font>
      <sz val="8"/>
      <name val="Arial CE"/>
      <family val="0"/>
    </font>
    <font>
      <sz val="8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right" vertical="center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4" fontId="6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3" fillId="24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44" fontId="5" fillId="0" borderId="10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right" vertical="center"/>
    </xf>
    <xf numFmtId="44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35.75390625" style="1" customWidth="1"/>
    <col min="3" max="3" width="12.625" style="1" customWidth="1"/>
    <col min="4" max="4" width="10.25390625" style="1" customWidth="1"/>
    <col min="5" max="5" width="10.375" style="1" customWidth="1"/>
    <col min="6" max="7" width="12.00390625" style="1" customWidth="1"/>
    <col min="8" max="8" width="11.25390625" style="1" customWidth="1"/>
    <col min="9" max="9" width="12.00390625" style="1" customWidth="1"/>
    <col min="10" max="16384" width="9.125" style="1" customWidth="1"/>
  </cols>
  <sheetData>
    <row r="1" spans="1:9" ht="43.5" customHeight="1">
      <c r="A1" s="21" t="s">
        <v>9</v>
      </c>
      <c r="B1" s="22"/>
      <c r="C1" s="22"/>
      <c r="D1" s="22"/>
      <c r="E1" s="22"/>
      <c r="F1" s="22"/>
      <c r="G1" s="22"/>
      <c r="H1" s="22"/>
      <c r="I1" s="22"/>
    </row>
    <row r="2" spans="1:9" s="11" customFormat="1" ht="54" customHeight="1">
      <c r="A2" s="9" t="s">
        <v>7</v>
      </c>
      <c r="B2" s="12" t="s">
        <v>8</v>
      </c>
      <c r="C2" s="10" t="s">
        <v>16</v>
      </c>
      <c r="D2" s="7" t="s">
        <v>0</v>
      </c>
      <c r="E2" s="7" t="s">
        <v>17</v>
      </c>
      <c r="F2" s="8" t="s">
        <v>2</v>
      </c>
      <c r="G2" s="8" t="s">
        <v>5</v>
      </c>
      <c r="H2" s="7" t="s">
        <v>3</v>
      </c>
      <c r="I2" s="8" t="s">
        <v>6</v>
      </c>
    </row>
    <row r="3" spans="1:9" ht="25.5">
      <c r="A3" s="2">
        <v>1</v>
      </c>
      <c r="B3" s="5" t="s">
        <v>13</v>
      </c>
      <c r="C3" s="15" t="s">
        <v>15</v>
      </c>
      <c r="D3" s="14" t="s">
        <v>18</v>
      </c>
      <c r="E3" s="2"/>
      <c r="F3" s="6"/>
      <c r="G3" s="3">
        <f>F3*E3</f>
        <v>0</v>
      </c>
      <c r="H3" s="4"/>
      <c r="I3" s="13">
        <f>G3+(G3*H3/100)</f>
        <v>0</v>
      </c>
    </row>
    <row r="4" spans="1:9" s="11" customFormat="1" ht="26.25" customHeight="1">
      <c r="A4" s="9" t="s">
        <v>7</v>
      </c>
      <c r="B4" s="12" t="s">
        <v>8</v>
      </c>
      <c r="C4" s="7" t="s">
        <v>0</v>
      </c>
      <c r="D4" s="7" t="s">
        <v>1</v>
      </c>
      <c r="E4" s="8" t="s">
        <v>2</v>
      </c>
      <c r="F4" s="8" t="s">
        <v>5</v>
      </c>
      <c r="G4" s="7" t="s">
        <v>3</v>
      </c>
      <c r="H4" s="8" t="s">
        <v>6</v>
      </c>
      <c r="I4" s="20"/>
    </row>
    <row r="5" spans="1:9" ht="25.5">
      <c r="A5" s="2">
        <v>2</v>
      </c>
      <c r="B5" s="19" t="s">
        <v>19</v>
      </c>
      <c r="C5" s="14" t="s">
        <v>12</v>
      </c>
      <c r="D5" s="2">
        <v>1</v>
      </c>
      <c r="E5" s="6"/>
      <c r="F5" s="3">
        <f>E5*D5</f>
        <v>0</v>
      </c>
      <c r="G5" s="4"/>
      <c r="H5" s="13">
        <f>ROUND(F5+(F5*G5/100),2)</f>
        <v>0</v>
      </c>
      <c r="I5" s="20"/>
    </row>
    <row r="6" spans="1:9" s="11" customFormat="1" ht="42" customHeight="1">
      <c r="A6" s="9" t="s">
        <v>7</v>
      </c>
      <c r="B6" s="12" t="s">
        <v>8</v>
      </c>
      <c r="C6" s="7" t="s">
        <v>10</v>
      </c>
      <c r="D6" s="7" t="s">
        <v>11</v>
      </c>
      <c r="E6" s="8" t="s">
        <v>2</v>
      </c>
      <c r="F6" s="8" t="s">
        <v>5</v>
      </c>
      <c r="G6" s="7" t="s">
        <v>3</v>
      </c>
      <c r="H6" s="8" t="s">
        <v>6</v>
      </c>
      <c r="I6" s="20"/>
    </row>
    <row r="7" spans="1:8" ht="35.25" customHeight="1">
      <c r="A7" s="2">
        <v>3</v>
      </c>
      <c r="B7" s="19" t="s">
        <v>14</v>
      </c>
      <c r="C7" s="14"/>
      <c r="D7" s="2"/>
      <c r="E7" s="6"/>
      <c r="F7" s="3">
        <f>E7*D7</f>
        <v>0</v>
      </c>
      <c r="G7" s="4"/>
      <c r="H7" s="13">
        <f>ROUND(F7+(F7*G7/100),2)</f>
        <v>0</v>
      </c>
    </row>
    <row r="8" spans="1:8" ht="19.5" customHeight="1">
      <c r="A8" s="23" t="s">
        <v>4</v>
      </c>
      <c r="B8" s="24"/>
      <c r="C8" s="24"/>
      <c r="D8" s="24"/>
      <c r="E8" s="25"/>
      <c r="F8" s="16">
        <f>G3+F5+F7</f>
        <v>0</v>
      </c>
      <c r="G8" s="17"/>
      <c r="H8" s="18">
        <f>I3+H5+H7</f>
        <v>0</v>
      </c>
    </row>
  </sheetData>
  <sheetProtection/>
  <mergeCells count="2">
    <mergeCell ref="A1:I1"/>
    <mergeCell ref="A8:E8"/>
  </mergeCells>
  <printOptions/>
  <pageMargins left="0.46" right="0.51" top="0.53" bottom="0.73" header="0.5" footer="0.5"/>
  <pageSetup horizontalDpi="600" verticalDpi="600" orientation="landscape" paperSize="9" r:id="rId1"/>
  <headerFooter alignWithMargins="0">
    <oddFooter>&amp;C&amp;"Garamond,Normalny"&amp;8załącznik nr 1 do oferty&amp;R&amp;8&amp;P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2024-01-22T12:01:53Z</cp:lastPrinted>
  <dcterms:created xsi:type="dcterms:W3CDTF">2003-01-30T08:28:47Z</dcterms:created>
  <dcterms:modified xsi:type="dcterms:W3CDTF">2024-01-22T12:01:54Z</dcterms:modified>
  <cp:category/>
  <cp:version/>
  <cp:contentType/>
  <cp:contentStatus/>
</cp:coreProperties>
</file>