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ZETARGI\PRZETARGI 2023\28_2023_Wyposażenie_Skrzydło\"/>
    </mc:Choice>
  </mc:AlternateContent>
  <bookViews>
    <workbookView xWindow="0" yWindow="0" windowWidth="28800" windowHeight="1233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1" i="1" l="1"/>
  <c r="H201" i="1" l="1"/>
  <c r="F219" i="1"/>
  <c r="H213" i="1" l="1"/>
  <c r="F213" i="1"/>
  <c r="H219" i="1"/>
  <c r="F207" i="1" l="1"/>
  <c r="H207" i="1" l="1"/>
  <c r="F194" i="1"/>
  <c r="H194" i="1" l="1"/>
  <c r="H189" i="1" l="1"/>
  <c r="F189" i="1"/>
  <c r="F178" i="1"/>
  <c r="F172" i="1" l="1"/>
  <c r="H183" i="1"/>
  <c r="F183" i="1"/>
  <c r="H178" i="1"/>
  <c r="H172" i="1"/>
  <c r="H151" i="1"/>
  <c r="H146" i="1"/>
  <c r="H166" i="1" l="1"/>
  <c r="F166" i="1"/>
  <c r="F158" i="1"/>
  <c r="F151" i="1"/>
  <c r="F146" i="1"/>
  <c r="H141" i="1"/>
  <c r="F141" i="1"/>
  <c r="F136" i="1"/>
  <c r="H136" i="1"/>
  <c r="H158" i="1" l="1"/>
  <c r="F131" i="1"/>
  <c r="H131" i="1"/>
  <c r="F125" i="1"/>
  <c r="H125" i="1" l="1"/>
  <c r="H108" i="1" l="1"/>
  <c r="F108" i="1"/>
  <c r="F27" i="1"/>
  <c r="H27" i="1" l="1"/>
  <c r="F103" i="1" l="1"/>
  <c r="F48" i="1"/>
  <c r="F115" i="1" l="1"/>
  <c r="F78" i="1"/>
  <c r="H65" i="1"/>
  <c r="F65" i="1"/>
  <c r="F59" i="1"/>
  <c r="H53" i="1"/>
  <c r="F53" i="1"/>
  <c r="H59" i="1"/>
  <c r="H103" i="1"/>
  <c r="F96" i="1"/>
  <c r="F84" i="1"/>
  <c r="H84" i="1"/>
  <c r="H71" i="1"/>
  <c r="F71" i="1"/>
  <c r="F90" i="1"/>
  <c r="H90" i="1"/>
  <c r="H78" i="1"/>
  <c r="H48" i="1"/>
  <c r="H115" i="1"/>
  <c r="F120" i="1"/>
  <c r="H96" i="1"/>
  <c r="H120" i="1"/>
  <c r="H9" i="1" l="1"/>
  <c r="F9" i="1"/>
  <c r="H43" i="1"/>
  <c r="F32" i="1"/>
  <c r="H22" i="1" l="1"/>
  <c r="F22" i="1"/>
  <c r="F37" i="1"/>
  <c r="F43" i="1"/>
  <c r="F15" i="1"/>
  <c r="H15" i="1"/>
  <c r="H32" i="1" l="1"/>
  <c r="H37" i="1" l="1"/>
</calcChain>
</file>

<file path=xl/sharedStrings.xml><?xml version="1.0" encoding="utf-8"?>
<sst xmlns="http://schemas.openxmlformats.org/spreadsheetml/2006/main" count="517" uniqueCount="105">
  <si>
    <t>Lp.</t>
  </si>
  <si>
    <t xml:space="preserve">Opis przedmiotu zamówienia </t>
  </si>
  <si>
    <t>Jm.</t>
  </si>
  <si>
    <t>Ilość</t>
  </si>
  <si>
    <t>Cena jednostkowa netto [zł]</t>
  </si>
  <si>
    <t>Stawka podatku VAT [%]</t>
  </si>
  <si>
    <t>Wartość zamówienia brutto [zł]</t>
  </si>
  <si>
    <t>RAZEM</t>
  </si>
  <si>
    <t>Wartość zamówienia netto [zł]</t>
  </si>
  <si>
    <t>szt.</t>
  </si>
  <si>
    <r>
      <rPr>
        <b/>
        <sz val="11"/>
        <color theme="1"/>
        <rFont val="Arial"/>
        <family val="2"/>
        <charset val="238"/>
      </rPr>
      <t>Krzesło typu ISO</t>
    </r>
    <r>
      <rPr>
        <sz val="11"/>
        <color theme="1"/>
        <rFont val="Arial"/>
        <family val="2"/>
        <charset val="238"/>
      </rPr>
      <t xml:space="preserve"> 
o rozmiarach:
- wys/szer/gł: 79 cm/53 cm/42 cm 
- szer. siedziska 47 cm
- gł. siedziska 42 cm
- wys. siedziska: 47 cm 
Tolerancja wymiarów +/- 3 cm
- siedzisko jak i oparcie wykonane z materiału zmywalnego (derma lub material skóropodobny)
- grubość pianki siedziska i oparcia – 3 cm
- gęstość pianki siedziska - T25
- gęstość pianki oparciaa - T21
- grubość ramy – min. 1,0 mm 
- metalowa konstrukcja 
- bez podłokietników  
- możliwośc skaładowania krzesła jedno na drugim. 
Paleta kolorów (min. 5) do wyboru po rozstrzygnięciu postępowania.</t>
    </r>
  </si>
  <si>
    <r>
      <rPr>
        <b/>
        <sz val="11"/>
        <color theme="1"/>
        <rFont val="Arial"/>
        <family val="2"/>
        <charset val="238"/>
      </rPr>
      <t>Krzesło typu ISO z pulpitem</t>
    </r>
    <r>
      <rPr>
        <sz val="11"/>
        <color theme="1"/>
        <rFont val="Arial"/>
        <family val="2"/>
        <charset val="238"/>
      </rPr>
      <t xml:space="preserve">
o rozmiarach:
- wys/szer/gł: 79 cm/53 cm/42 cm 
- szer. siedziska 47 cm
- gł. siedziska 42 cm
- wys. siedziska: 47 cm 
Tolerancja wymiarów +/- 3 cm
- siedzisko jak i oparcie tapicerowane z wytrzymałego materiału
- grubość pianki siedziska i oparcia – 3 cm
- gęstość pianki siedziska - T25
- gęstość pianki oparciaa - T21
- grubość ramy – min. 1,0 mm 
- metalowa konstrukcja 
- wyposażone w składany pulpit do pisania wykonany z tworzywa sztucznego w kolorze czarnym, o wymiarch: długość 37 cm , szerokość 27 cm (Tolerancja wymiarów +/- 3 cm)
- możliwośc skaładowania krzesła jedno na drugim. 
Paleta kolorów (min. 5) do wyboru po rozstrzygnięciu postępowania.</t>
    </r>
  </si>
  <si>
    <r>
      <rPr>
        <b/>
        <sz val="11"/>
        <color theme="1"/>
        <rFont val="Arial"/>
        <family val="2"/>
        <charset val="238"/>
      </rPr>
      <t>Fotel gabinetowy obrotowy</t>
    </r>
    <r>
      <rPr>
        <sz val="11"/>
        <color theme="1"/>
        <rFont val="Arial"/>
        <family val="2"/>
        <charset val="238"/>
      </rPr>
      <t xml:space="preserve">
- siedzisko jak i oparcie wykonane z materiału zmywalnego (derma lub material skóropodobny)
Regulacja i ergonomia:
- Mechanizm typu Tilt
- Regulacja fotela: regulowana wysokość siedziska
- Podłokietniki: stałe 
- Podstawa fotela: tworzywo sztuczne
- Kółka do powierzchni twardych
Do</t>
    </r>
    <r>
      <rPr>
        <sz val="11"/>
        <rFont val="Arial"/>
        <family val="2"/>
        <charset val="238"/>
      </rPr>
      <t>puszczalne obciążenie: min. 110-kg
Wymiary:
- szer. siedziska 47 cm
- gł. siedziska 52 cm
- wys. siedziska: 64 cm 
Tolerancja wymiarów +/- 3 cm</t>
    </r>
    <r>
      <rPr>
        <sz val="11"/>
        <color theme="1"/>
        <rFont val="Arial"/>
        <family val="2"/>
        <charset val="238"/>
      </rPr>
      <t xml:space="preserve">
Paleta kolorów tapicerki  (min. 5) do wyboru po rozstrzygnięciu postępowania.</t>
    </r>
  </si>
  <si>
    <r>
      <rPr>
        <b/>
        <sz val="11"/>
        <color theme="1"/>
        <rFont val="Arial"/>
        <family val="2"/>
        <charset val="238"/>
      </rPr>
      <t>Wieszak na fartuchy ochronne RTG</t>
    </r>
    <r>
      <rPr>
        <sz val="11"/>
        <color theme="1"/>
        <rFont val="Arial"/>
        <family val="2"/>
        <charset val="238"/>
      </rPr>
      <t xml:space="preserve">
z sześcioma obrotowymi ramionami na ruchomym statywie jezdnym typu WS.
Wykonany ze stali, pokryty białym lakierem proszkowym
Wysokość: 160 cm (+/- 10 cm)
Szerokość: 68 cm (+/- 5 cm)
Głębokość: 70 cm (+/- 5 cm)</t>
    </r>
  </si>
  <si>
    <r>
      <rPr>
        <b/>
        <sz val="11"/>
        <color theme="1"/>
        <rFont val="Arial"/>
        <family val="2"/>
        <charset val="238"/>
      </rPr>
      <t xml:space="preserve">Łóżko –wersalka </t>
    </r>
    <r>
      <rPr>
        <sz val="11"/>
        <color theme="1"/>
        <rFont val="Arial"/>
        <family val="2"/>
        <charset val="238"/>
      </rPr>
      <t xml:space="preserve">
z funkcją spania, 
wyposażona w pojemnik na pościel. 
Szerokość po rozłożeniu 125-130 cm, 
Długość 190-200 cm  
Materiał zmywalny przepuszczający powietrze. 
Paleta kolorów tapicerki  (min. 5) do wyboru po rozstrzygnięciu postępowania.</t>
    </r>
  </si>
  <si>
    <r>
      <rPr>
        <b/>
        <sz val="11"/>
        <color theme="1"/>
        <rFont val="Arial"/>
        <family val="2"/>
        <charset val="238"/>
      </rPr>
      <t xml:space="preserve">Fotel typu Club </t>
    </r>
    <r>
      <rPr>
        <sz val="11"/>
        <color theme="1"/>
        <rFont val="Arial"/>
        <family val="2"/>
        <charset val="238"/>
      </rPr>
      <t xml:space="preserve">
tapicerowany materiałem zmywalnym (derma lub material skóropodobny)
- wymiar całkowity: wys. 770 mm szer. 590 mm gł. 505 mm 
- wymiar od podłogi do siedziska wraz z nim – 455 mm
Tolerancja wymiarów +/- 5 cm
Paleta kolorów tapicerki  (min. 5) do wyboru po rozstrzygnięciu postępowania.</t>
    </r>
  </si>
  <si>
    <r>
      <rPr>
        <b/>
        <sz val="11"/>
        <color theme="1"/>
        <rFont val="Arial"/>
        <family val="2"/>
        <charset val="238"/>
      </rPr>
      <t>Krzesło laboratoryjne</t>
    </r>
    <r>
      <rPr>
        <sz val="11"/>
        <color theme="1"/>
        <rFont val="Arial"/>
        <family val="2"/>
        <charset val="238"/>
      </rPr>
      <t xml:space="preserve"> 
Przeznaczone do pracy: laboratorium
Siedzisko wykonane z ekoskóry, łatwe w czyszczeniu. 
Materiał odporny na płyny dezynfekujące, środki chemiczne, uszkodzenia mechaniczne. 
Siedzisko dostępne w szerokiej gamie kolorów
na kółkach
Regulacja wysokości siedziska: 45-59 cm(+/-2 cm)
Ergonomia:
- mechanizm CPT
- regulowana wysokość siedziska
- regulowana głębokość siedziska
- regulowana wysokość oparcia
 - obrotowe
Szkielet krzesła: chromowana stal
Paleta kolorów tapicerki  (min. 5) do wyboru po rozstrzygnięciu postępowania.</t>
    </r>
  </si>
  <si>
    <r>
      <rPr>
        <b/>
        <sz val="11"/>
        <color theme="1"/>
        <rFont val="Arial"/>
        <family val="2"/>
        <charset val="238"/>
      </rPr>
      <t>Taboret obrotowy</t>
    </r>
    <r>
      <rPr>
        <sz val="11"/>
        <color theme="1"/>
        <rFont val="Arial"/>
        <family val="2"/>
        <charset val="238"/>
      </rPr>
      <t xml:space="preserve">
tapicerowany materiałem zmywalnym (derma lub material skóropodobny)
Materiał odporny na płyny dezynfekujące, środki chemiczne, uszkodzenia mechaniczne. 
Pierścień do regulacji wysokości 
Bezstopniowa regulacja wysokości 47 - 57 cm(+/- 2 cm)
Średnica siedziska: 38 cm (+/-2 cm)
Średnica podstawy krzyżowej: 57 cm (+/-2 cm)
Chromowana podstawa jezdna z pięcioma podwójnymi kółkami
Paleta kolorów tapicerki  (min. 5) do wyboru po rozstrzygnięciu postępowania.</t>
    </r>
  </si>
  <si>
    <r>
      <rPr>
        <b/>
        <sz val="11"/>
        <color theme="1"/>
        <rFont val="Arial"/>
        <family val="2"/>
        <charset val="238"/>
      </rPr>
      <t>Taboret obrotowy z oparciem</t>
    </r>
    <r>
      <rPr>
        <sz val="11"/>
        <color theme="1"/>
        <rFont val="Arial"/>
        <family val="2"/>
        <charset val="238"/>
      </rPr>
      <t xml:space="preserve">
Przeznaczone do pracy: laboratorium
Siedzisko wykonane z ekoskóry, łatwe w czyszczeniu. 
Materiał odporny na płyny dezynfekujące, środki chemiczne, uszkodzenia mechaniczne. 
Oparcie z możliwością obrotu o 360°
Możliwe siedzenie w różnych pozycjach
Regulacja wysokości 48 - 58 cm (+/- 2 cm)
∅ siedziska 38 cm (+/- 2 cm)
Pierścień do regulacji wysokości
Paleta kolorów tapicerki  (min. 5) do wyboru po rozstrzygnięciu postępowania.</t>
    </r>
  </si>
  <si>
    <r>
      <rPr>
        <b/>
        <sz val="11"/>
        <color theme="1"/>
        <rFont val="Arial"/>
        <family val="2"/>
        <charset val="238"/>
      </rPr>
      <t>Ławka metalowa, 3-osobowa, bez podłokietników</t>
    </r>
    <r>
      <rPr>
        <sz val="11"/>
        <color theme="1"/>
        <rFont val="Arial"/>
        <family val="2"/>
        <charset val="238"/>
      </rPr>
      <t xml:space="preserve">
zmywalne bez podłokietników
siedzisko z tworzywa zmywalnego
wytrzymała metalowa konstrukcja ram
Kubełek: tworzywo sztuczne (PP)
Stopki: GB: do miękkich powierzchni, materiał: tworzywo sztuczne
Wymiary:
długość: 161 cm
głębokość: 35cm
wysokość: 79 cm
szerokość siedziska: 40cm
ilość siedzisk: 3szt.
Paleta kolorów siedzisk  (min. 4) do wyboru po rozstrzygnięciu postępowania.</t>
    </r>
  </si>
  <si>
    <r>
      <rPr>
        <b/>
        <sz val="11"/>
        <color theme="1"/>
        <rFont val="Arial"/>
        <family val="2"/>
        <charset val="238"/>
      </rPr>
      <t xml:space="preserve">Wieszak stojący </t>
    </r>
    <r>
      <rPr>
        <sz val="11"/>
        <color theme="1"/>
        <rFont val="Arial"/>
        <family val="2"/>
        <charset val="238"/>
      </rPr>
      <t xml:space="preserve">
Konstrukcja: Stalowa
Minimalny udźwig: 8 kg
Wysokość: 170 cm +/- 10 cm
Na stabilnej podstawie</t>
    </r>
  </si>
  <si>
    <r>
      <rPr>
        <b/>
        <sz val="11"/>
        <color theme="1"/>
        <rFont val="Arial"/>
        <family val="2"/>
        <charset val="238"/>
      </rPr>
      <t>Półka łazienkowa</t>
    </r>
    <r>
      <rPr>
        <sz val="11"/>
        <color theme="1"/>
        <rFont val="Arial"/>
        <family val="2"/>
        <charset val="238"/>
      </rPr>
      <t xml:space="preserve"> wykoana z trwałego tworzywa sztucznego - poliester. Odporna na dezynfekcję. Mocowana do ściany za pomocą śrub. Kolor biały. 
Wymiary:
szerokość: 590 mm
głębokość: 130 mm,
wysokość: 58 mm
Tolerancja wymiarów +/- 3 cm
Śruby montażowe w zestawie.</t>
    </r>
  </si>
  <si>
    <r>
      <rPr>
        <b/>
        <sz val="11"/>
        <color theme="1"/>
        <rFont val="Arial"/>
        <family val="2"/>
        <charset val="238"/>
      </rPr>
      <t>Lustro</t>
    </r>
    <r>
      <rPr>
        <sz val="11"/>
        <color theme="1"/>
        <rFont val="Arial"/>
        <family val="2"/>
        <charset val="238"/>
      </rPr>
      <t xml:space="preserve"> bez ramek 100 x 150 cm (+/- 5 cm)
Grubość min 4mm z ukrytymi uchwytami, które umożliwiają montaż na szerokość lub wysokość. Wkręty montażowe w zestawie.</t>
    </r>
  </si>
  <si>
    <r>
      <rPr>
        <b/>
        <sz val="11"/>
        <color theme="1"/>
        <rFont val="Arial"/>
        <family val="2"/>
        <charset val="238"/>
      </rPr>
      <t>Lustro</t>
    </r>
    <r>
      <rPr>
        <sz val="11"/>
        <color theme="1"/>
        <rFont val="Arial"/>
        <family val="2"/>
        <charset val="238"/>
      </rPr>
      <t xml:space="preserve"> bez ramek 50 x 70 cm (+/- 2 cm)
Grubość bez ramek min 4mm z ukrytymi uchwytami, które umożliwiają montaż na szerokość lub wysokość. Wkręty montażowe w zestawie.</t>
    </r>
  </si>
  <si>
    <r>
      <rPr>
        <b/>
        <sz val="11"/>
        <color theme="1"/>
        <rFont val="Arial"/>
        <family val="2"/>
        <charset val="238"/>
      </rPr>
      <t xml:space="preserve">Poręcz dla niepełnosprawnych ścienna uchylna </t>
    </r>
    <r>
      <rPr>
        <sz val="11"/>
        <color theme="1"/>
        <rFont val="Arial"/>
        <family val="2"/>
        <charset val="238"/>
      </rPr>
      <t xml:space="preserve">
do użytku w łazienkankach
Poręcz wykonana ze stali węglowej, składa się z rurki o srednicy min. 25 mm oraz grubości ścianki min. 1,5 mm wygietej w łuk oraz metalowej podstawy z otworami montażowymi 
Poręcz uchylna,
wymiary poręczy: 
Dugość - 50 cm, 
Szerokość - min. 10 cm 
Wymiary podstawy: 10x15 cm (+/-1 cm) 
kolor biały</t>
    </r>
  </si>
  <si>
    <r>
      <rPr>
        <b/>
        <sz val="11"/>
        <color theme="1"/>
        <rFont val="Arial"/>
        <family val="2"/>
        <charset val="238"/>
      </rPr>
      <t>Krzesło laboratoryjne</t>
    </r>
    <r>
      <rPr>
        <sz val="11"/>
        <color theme="1"/>
        <rFont val="Arial"/>
        <family val="2"/>
        <charset val="238"/>
      </rPr>
      <t xml:space="preserve"> 
Krzesło na ślizgach, obrotowe, przeznaczone do pracy w  laboratorium
Wysokość siedziska regulowana w zakresie  47-61 cm (+/-1 cm)
Wysokość oparcia regulowana w zakresie   43-53 cm (+/- 1 cm)
Mechaznim stały kontakt pleców 
Szkielet krzesła wykonany ze stali kolor czarny lub szary.
Siedzisko i oparcie wykonane z ekoskóry, łatwe w czyszczeniu. 
Materiał odporny na płyny dezynfekujące, środki chemiczne, uszkodzenia mechaniczne. 
Paleta kolorów tapicerki  (min. 4) do wyboru po rozstrzygnięciu postępowania.</t>
    </r>
  </si>
  <si>
    <r>
      <rPr>
        <b/>
        <sz val="11"/>
        <color theme="1"/>
        <rFont val="Arial"/>
        <family val="2"/>
        <charset val="238"/>
      </rPr>
      <t xml:space="preserve">Uchwyt prosty dla osób niepełnosprawnych </t>
    </r>
    <r>
      <rPr>
        <sz val="11"/>
        <color theme="1"/>
        <rFont val="Arial"/>
        <family val="2"/>
        <charset val="238"/>
      </rPr>
      <t xml:space="preserve">
zapewnia bezpieczeństwo i stabilność w łazience podczas korzystania z prysznica lub toalety
Uchwyt prosty o długości 30 cm, może być zamontowany poziomo lub pionowo
wykonany z najwyższego gatunku stali węglowej ⌀25 mm (+/- 0,5 mm) grubości ścianki rury 1,5 mm (+/- 0,2 mm) i grubości podstawy 3 mm (+/- 0,2 mm), otwory montażowe w podstawie kolor biały l</t>
    </r>
  </si>
  <si>
    <r>
      <rPr>
        <b/>
        <sz val="11"/>
        <color theme="1"/>
        <rFont val="Arial"/>
        <family val="2"/>
        <charset val="238"/>
      </rPr>
      <t xml:space="preserve">Szafka medyczna </t>
    </r>
    <r>
      <rPr>
        <sz val="11"/>
        <color theme="1"/>
        <rFont val="Arial"/>
        <family val="2"/>
        <charset val="238"/>
      </rPr>
      <t xml:space="preserve">
Szafka z jednym uchylnym skrzydłem drzwiowym na zawiasach. Wykona z blachy grubości 0,8 - 1 mm. Drzwi szafy z przeszkleniem z szybą ze szkła hartowanego. Zamykana zamkiem baskwilowym, ryglujacym w min. 3 punktach z uchwytem klamkowym. Wyposażona w 4 półki wykoanane ze szkła hartowanego o udżwigu min. 20 kg. Szafka malowana farbami proszkowymi. szafka odporna na dezynfekcje. Kolor biały ub jasny popiel, stopki regulowane
wymiary:
szerokość 60 cm
głębokośc 42 cm
wysokość 180 cm
toleracja wymiarów +/- 2 cm</t>
    </r>
  </si>
  <si>
    <r>
      <t xml:space="preserve">Szpitalny podest wejściowy
</t>
    </r>
    <r>
      <rPr>
        <sz val="11"/>
        <rFont val="Arial"/>
        <family val="2"/>
        <charset val="238"/>
      </rPr>
      <t>Wykonany ze stali kwasoodpornej. Nóżki podestu wyposażone w  stopki, które zapewniają pełną stabilność i chronią przed przesuwaniem. Stopień pokryty wzmocnionym materiałem antypoślizgowym odpornym na ścieranie. Przeznaczony na sale opercayjne i gabinety zabiegowe. Odporny na dezynfekcję.
Wymiary: 
szerokość 48 cm
głębokość 32 cm
wysokość 13 cm
toleracja wymiarów +/- 2 cm</t>
    </r>
  </si>
  <si>
    <r>
      <t xml:space="preserve">Poduszka
</t>
    </r>
    <r>
      <rPr>
        <sz val="11"/>
        <color theme="1"/>
        <rFont val="Arial"/>
        <family val="2"/>
        <charset val="238"/>
      </rPr>
      <t>wzmocniona - wypełnienie się nie przesuwa</t>
    </r>
    <r>
      <rPr>
        <b/>
        <sz val="11"/>
        <color theme="1"/>
        <rFont val="Arial"/>
        <family val="2"/>
        <charset val="238"/>
      </rPr>
      <t xml:space="preserve">
</t>
    </r>
    <r>
      <rPr>
        <sz val="11"/>
        <color theme="1"/>
        <rFont val="Arial"/>
        <family val="2"/>
        <charset val="238"/>
      </rPr>
      <t>wymiary 70x80 cm</t>
    </r>
    <r>
      <rPr>
        <b/>
        <sz val="11"/>
        <color theme="1"/>
        <rFont val="Arial"/>
        <family val="2"/>
        <charset val="238"/>
      </rPr>
      <t xml:space="preserve">
</t>
    </r>
    <r>
      <rPr>
        <sz val="11"/>
        <color theme="1"/>
        <rFont val="Arial"/>
        <family val="2"/>
        <charset val="238"/>
      </rPr>
      <t>Tkanina 100% poliester
Wypełnienie 100% puszyste włókno poliestrowe, rurkowe, spiralne, silikonizowane (HCS)
Możliwość prania w 95°C.</t>
    </r>
  </si>
  <si>
    <r>
      <rPr>
        <b/>
        <sz val="11"/>
        <color theme="1"/>
        <rFont val="Arial"/>
        <family val="2"/>
        <charset val="238"/>
      </rPr>
      <t>Poszwa na kołdrę</t>
    </r>
    <r>
      <rPr>
        <sz val="11"/>
        <color theme="1"/>
        <rFont val="Arial"/>
        <family val="2"/>
        <charset val="238"/>
      </rPr>
      <t xml:space="preserve">
wymiary 160*200 cm
kolor:biały
Skład materiału: 100% bawełna , gęstość 140g/m2 
Konserwacja: pranie w 90oC, można krochamalić, maglować, bielić, prasować w wysokich temperaturach, kurczliwość 5%.
Rodzaj zapięcia: na zakładkę</t>
    </r>
  </si>
  <si>
    <r>
      <rPr>
        <b/>
        <sz val="11"/>
        <color theme="1"/>
        <rFont val="Arial"/>
        <family val="2"/>
        <charset val="238"/>
      </rPr>
      <t>Prześcieradło</t>
    </r>
    <r>
      <rPr>
        <sz val="11"/>
        <color theme="1"/>
        <rFont val="Arial"/>
        <family val="2"/>
        <charset val="238"/>
      </rPr>
      <t xml:space="preserve">
wymiary 160*200 cm
kolor:biały
Skład materiału: 100% bawełna , gęstość 140g/m2 
Konserwacja: pranie w 90oC, można krochamalić, maglować, bielić, prasować w wysokich temperaturach, kurczliwość 5%.</t>
    </r>
  </si>
  <si>
    <r>
      <rPr>
        <b/>
        <sz val="11"/>
        <color theme="1"/>
        <rFont val="Arial"/>
        <family val="2"/>
        <charset val="238"/>
      </rPr>
      <t>Poszewka na poduszkę</t>
    </r>
    <r>
      <rPr>
        <sz val="11"/>
        <color theme="1"/>
        <rFont val="Arial"/>
        <family val="2"/>
        <charset val="238"/>
      </rPr>
      <t xml:space="preserve">
wymiary 70*80 cm
kolor:biały
Skład materiału: 100% bawełna , gęstość 140g/m2 
Konserwacja: pranie w 90oC, można krochamalić, maglować, bielić, prasować w wysokich temperaturach, kurczliwość 5%.
Rodzaj zapięcia: na zakładkę</t>
    </r>
  </si>
  <si>
    <r>
      <t xml:space="preserve">Poduszka ortopedyczna
</t>
    </r>
    <r>
      <rPr>
        <sz val="11"/>
        <color theme="1"/>
        <rFont val="Arial"/>
        <family val="2"/>
        <charset val="238"/>
      </rPr>
      <t>wykonana z pianki dostosowującej się do kształtu ciała</t>
    </r>
    <r>
      <rPr>
        <b/>
        <sz val="11"/>
        <color theme="1"/>
        <rFont val="Arial"/>
        <family val="2"/>
        <charset val="238"/>
      </rPr>
      <t xml:space="preserve">
</t>
    </r>
    <r>
      <rPr>
        <sz val="11"/>
        <color theme="1"/>
        <rFont val="Arial"/>
        <family val="2"/>
        <charset val="238"/>
      </rPr>
      <t>wymiary: 57x36x15cm (+/- 2 cm)
Gęstość: 55kg/m3
Anatomiczny kształt 
poszewka zdejmowana wykonana z bawełny 
Konserwacja poszewski: pranie w 90oC</t>
    </r>
  </si>
  <si>
    <r>
      <t xml:space="preserve">Kołdra 
</t>
    </r>
    <r>
      <rPr>
        <sz val="11"/>
        <color theme="1"/>
        <rFont val="Arial"/>
        <family val="2"/>
        <charset val="238"/>
      </rPr>
      <t>całoroczna, jednowarstowa kołdra o średniej grubości</t>
    </r>
    <r>
      <rPr>
        <b/>
        <sz val="11"/>
        <color theme="1"/>
        <rFont val="Arial"/>
        <family val="2"/>
        <charset val="238"/>
      </rPr>
      <t xml:space="preserve">
</t>
    </r>
    <r>
      <rPr>
        <sz val="11"/>
        <color theme="1"/>
        <rFont val="Arial"/>
        <family val="2"/>
        <charset val="238"/>
      </rPr>
      <t xml:space="preserve">wymiary 135x200 cm
Tkanina 100% poliester 
Wypełnienie 100% puszyste włókno poliestrowe, rurkowe, spiralne, silikonizowane (HCS)  </t>
    </r>
  </si>
  <si>
    <r>
      <t xml:space="preserve">Kosz na śmieci 30l
</t>
    </r>
    <r>
      <rPr>
        <sz val="10"/>
        <color theme="1"/>
        <rFont val="Arial"/>
        <family val="2"/>
        <charset val="238"/>
      </rPr>
      <t>Kosz na śmieci o pojemności 30 litrów z pedałem. Kosz na  gumowych nóżkach, a na górze posiada rączkę do otwierania ręcznego. Gumowa uszczelka na pokrywie umożliwia zatrzymanie brzydkich zapachów w środku. Dzięki odpornemu na zadrapania, wysokiej jakości wykończeniu, na koszu nie pozostają ślady po palcach. Wykoanany z tworzywa odpornego na dezynfekcję. Wymiary: 27x41xh45 cm</t>
    </r>
  </si>
  <si>
    <r>
      <t xml:space="preserve">Kosz na śmieci 60l
</t>
    </r>
    <r>
      <rPr>
        <sz val="10"/>
        <color theme="1"/>
        <rFont val="Arial"/>
        <family val="2"/>
        <charset val="238"/>
      </rPr>
      <t>Kosz na śmieci o pojemności 60 litrów z pedałem. Kosz na  gumowych nóżkach, a na górze posiada rączkę do otwierania ręcznego. Gumowa uszczelka na pokrywie umożliwia zatrzymanie brzydkich zapachów w środku. Dzięki odpornemu na zadrapania, wysokiej jakości wykończeniu, na koszu nie pozostają ślady po palcach. Wykoanany z tworzywa odpornego na dezynfekcję. Wymiary: 29 x 45 x h61 cm</t>
    </r>
  </si>
  <si>
    <r>
      <rPr>
        <b/>
        <sz val="11"/>
        <rFont val="Arial"/>
        <family val="2"/>
        <charset val="238"/>
      </rPr>
      <t>Podest z tworzywa sztucznego - ażurowy</t>
    </r>
    <r>
      <rPr>
        <sz val="11"/>
        <rFont val="Arial"/>
        <family val="2"/>
        <charset val="238"/>
      </rPr>
      <t xml:space="preserve">
Wymiary gabarytowe - europaleta - (długość, szerokość, wysokość) 1200 mm x 800 mm x 140 mm 
Wytrzymałość statyczna 2500 kg 
Wytrzymałość dynamiczna 1200 kg 
Materiał  PE/PP 
możliwość sztaplowania 
odporne na działanie wody i substancji chemicznych
40 sztuk/1 miejsce paletowe</t>
    </r>
  </si>
  <si>
    <r>
      <rPr>
        <b/>
        <sz val="11"/>
        <color rgb="FF000000"/>
        <rFont val="Arial"/>
        <family val="2"/>
        <charset val="238"/>
      </rPr>
      <t>Wózek do przewożenia czystej i brudnej bielizny</t>
    </r>
    <r>
      <rPr>
        <sz val="11"/>
        <color rgb="FF000000"/>
        <rFont val="Arial"/>
        <family val="2"/>
        <charset val="238"/>
      </rPr>
      <t xml:space="preserve"> typu 2-111
Wózek do przewożenia czystej i brudnej bielizny wykonany ze stali nierdzewnej w gatunku 1.4301 (304). Wózek wyposażony w szafkę z drzwiami, z dwoma półkami. Drzwi pojedyncze otwierane skrzydłowo. Blat szafki wyposażony w relingi zabezpieczające przed zsuwaniem się przedmiotów znajdujących się na blacie. Blat o wymiarch 600x600 mm. Z tyłu szafki zamontowana obręcz na worek foliowy (pojemność worka 120l). Obręcz z pokrywą satynową (matową) podnoszoną nożnie. Pokrywa po otwarciu zatrzymuje się w pozycji 90°. Na obręczy - klipsy tworzywowe, służące do przytrzymania worka. Wózek na czterech kółkach fi 100 mm (w tym dwa z blokadą). Oponki wykonane z materiału, który nie brudzi podłoża. Przy kołach odbojniki z tworzywa sztucznego. Wszystkie krawędzie zaokrąglone, bezpieczne. Wymiary zewnętrzne (dłxszerxwys) w mm: 640x1190x1100</t>
    </r>
  </si>
  <si>
    <r>
      <rPr>
        <b/>
        <sz val="11"/>
        <color rgb="FF000000"/>
        <rFont val="Arial"/>
        <family val="2"/>
        <charset val="238"/>
      </rPr>
      <t>Wózek do sprzątania</t>
    </r>
    <r>
      <rPr>
        <sz val="11"/>
        <color rgb="FF000000"/>
        <rFont val="Arial"/>
        <family val="2"/>
        <charset val="238"/>
      </rPr>
      <t xml:space="preserve">
Wymiary: szerokość 141 cm, głębokość 56 cm, wysokość 116 cm.
Wózek wykonany z tworzywa sztucznego, aluminium i stali szlachetnej. W skład wózka wchodzą następujące elementy: podstawa z czterema kołami o średnicy 125 mm. wszystkie skrętne, ułożyskowane oraz powleczone czarną gumą, która zapobiega pozostawianiu śladów. Kółka są zamknięte dzięki czemu są łatwe w czyszczeniu. Moduł na odpady 2x70l. z kolorystycznym kodowaniem, posiadająca uchwyty do zawieszania worków bez konieczności stosowania dodatkowych klipsów z pokrywą wzmocnioną aluminium z systemem powolnego zamykania ( opadania ) wraz z podstawą pod worki na dwóch kółkach 125 mm oraz zintegrowanym uchwytem do prowadzenia wózka z możliwością regulacji wysokości. Moduł na odpady z możliwością podnoszenia do góry ( składania ) na potrzeby transportu lub magazynowania. Dwa maszty aluminiowe z systemem zabudowy ścian poziomymi listwami pozwalającymi na dowolną regulację położenia kuwet, dwie kuwety o pojemności 15 l. i wymiarach szer.35 cm,gł.50 cm,wys.17 cm, cztery kuwety o pojemności 5 l. i wymiarach szer.35 cm,gł.50 cm,wys.7 cm. Jednej pokrywy z uszczelką (z widocznym kolorystycznym oznaczeniem jej przeznaczenia) do hermetycznego zamykania pojemnika na czyste mopy, jedną pokrywę w kolorze czerwonym bez uszczelki z przeznaczeniem do magazynowania mopów brudnych, system mocowania kuwet pozwalający na ich bezpieczne wysuwanie. Trzy wiaderka z podziałką o pojemności 6 l. do serwisowania powierzchni górnych w kolorze antracytowym z kodowaniem kolorystycznym rączek ( niebieskie, żółte, czerwone ) z podziałką, zaopatrzone w pokrywki w kolorach niebieska, czerwona, żółta. Dołączany moduł płyty z dwoma kółkami 125 mm do bezpiecznego transportu kuwety 15 l. Wózek zabudowany z trzech stron gładkimi ścianami z tworzywa sztucznego oraz aluminium. Przód wózka zabudowany parą drzwi zamykanymi na klucz uniemożliwiający dostęp osób postronnych do zawartości wózka. Jedna kuweta 5l zamknięta od góry pokrywą otwieraną jedno lub dwustronnie. Wózek z możliwością modyfikacji polegającej na jego rozbudowie lub zmianie przeznaczenia ( możliwa zmiana systemów do sprzątania ) Wszystkie elementy wózka wymienne, dostępne w trakcie użytkowania przy ewentualnym serwisie.</t>
    </r>
  </si>
  <si>
    <r>
      <t xml:space="preserve">Aparat telefoniczny
</t>
    </r>
    <r>
      <rPr>
        <sz val="10"/>
        <color theme="1"/>
        <rFont val="Arial"/>
        <family val="2"/>
        <charset val="238"/>
      </rPr>
      <t xml:space="preserve">Telefon bezprzewodowy z podświtelanym wyświetlaczem, książką telefoniczną na min. 50 wpisów, funkcja przywołania słuchawki, zegarek. Współpraca z linią telefoniczną analogową. Czas czuwania min 150 h. Czas rozmowy min. 15h. Menu w języku polskim. Jedna słuchawka w komplecie. Identyfikacja numeru przychodzącego. Zasięg słuchawki w pomieszczeniach min. 30 m. Rodzaj zasilania słuchawki  2 akumulatory AAA NiMH. </t>
    </r>
  </si>
  <si>
    <r>
      <t xml:space="preserve">Lampka Biurowa
</t>
    </r>
    <r>
      <rPr>
        <sz val="10"/>
        <color theme="1"/>
        <rFont val="Arial"/>
        <family val="2"/>
        <charset val="238"/>
      </rPr>
      <t>Ruchomy, łamany wysięgnik, regulowana wysokość, możliwość obrotu klosza i przy podstawie w zakresie 360°.
Wyłącznik na podstawie.  Gwint: E27, kolor: czarny lub biały, zasilanie: 220-240V, max. moc: 40W, materiał: metal, tworzywo, rozmiary (szer. podstawy/max.wysokość/średnica klosza): 15,5x67x12,5cm (+/- 2 cm).</t>
    </r>
    <r>
      <rPr>
        <b/>
        <sz val="10"/>
        <color theme="1"/>
        <rFont val="Arial"/>
        <family val="2"/>
        <charset val="238"/>
      </rPr>
      <t xml:space="preserve">
</t>
    </r>
  </si>
  <si>
    <r>
      <t xml:space="preserve">Tablica suchościeralna magnetyczna w ramie aluminiowej 
</t>
    </r>
    <r>
      <rPr>
        <sz val="10"/>
        <color theme="1"/>
        <rFont val="Arial"/>
        <family val="2"/>
        <charset val="238"/>
      </rPr>
      <t xml:space="preserve">Wysokiej jakości lakierowana powierzchnia, gładka i odporna na zarysowania, tablica w ramie aluminiowej anodowanej z plastikowymi zaokrąglonymi narożnikami, wyposażona w półkę na markery, możliwość zawieszenia w pionie lub poziomie, zestaw do montażu w komplecie wymiar tablicy 120x90 cm.  W zestawie z tablicą: gąbka magnetyczna. </t>
    </r>
  </si>
  <si>
    <r>
      <t xml:space="preserve">Dzwonek bezprzewodowy
</t>
    </r>
    <r>
      <rPr>
        <sz val="10"/>
        <color theme="1"/>
        <rFont val="Arial"/>
        <family val="2"/>
        <charset val="238"/>
      </rPr>
      <t>Dzwonek bezprzewodowy o zasiegu min 1000 m.  Minium 10 sygnałów dźwiękowych do wyboru, sygnał świetlny na odbiorniku, min. 4 poziomy głośności, wymiary jednostki wewnętrznej (mm): wys. 80 x szer. 80 x głęb. 70 (+/- 5 mm), wymiary jednostki zewnętrznej (mm): wys. 85 x szer. 33 x głęb. 19 (+/- 5 mm). Kinetyczny przycisk. Komunikacja między nadajnikiem, a odbiornikiem nie wymaga połączenia kablowego. Napięcie odbiornika: AC 90-250V, Pobór energii: Odbiornik:&lt;140mA, Głośność: 0-105dB. Zawartość zestawu: nadajnik, odbiornik, zestaw wkrętów, dwustronna taśma klejąca, instrukcja obsługi w języku polskim</t>
    </r>
  </si>
  <si>
    <r>
      <t xml:space="preserve">Talerz płytki
</t>
    </r>
    <r>
      <rPr>
        <sz val="10"/>
        <color theme="1"/>
        <rFont val="Arial"/>
        <family val="2"/>
        <charset val="238"/>
      </rPr>
      <t xml:space="preserve">średnica 20-21 cm, porcelana gładka, biała, można myć w zmywarce i używać w mikrofali. </t>
    </r>
  </si>
  <si>
    <r>
      <t xml:space="preserve">Talerz Głęboki
</t>
    </r>
    <r>
      <rPr>
        <sz val="10"/>
        <color theme="1"/>
        <rFont val="Arial"/>
        <family val="2"/>
        <charset val="238"/>
      </rPr>
      <t xml:space="preserve">średnica 210-230 mm, wysokość 35-40 mm, pojemność: 0.60-0,80 l, porcelana gładka, biała, można myć w zmywarce i używać w mikrofali. </t>
    </r>
  </si>
  <si>
    <r>
      <t xml:space="preserve">Łyżeczka 
</t>
    </r>
    <r>
      <rPr>
        <sz val="10"/>
        <color theme="1"/>
        <rFont val="Arial"/>
        <family val="2"/>
        <charset val="238"/>
      </rPr>
      <t>wykonana z wysokiej jakości stali nierdzewnej, gładkie,  długość 14-16 cm, szerokość -3-3,5 cm, można myć w zmywarce.</t>
    </r>
  </si>
  <si>
    <r>
      <t xml:space="preserve">Łyżka
</t>
    </r>
    <r>
      <rPr>
        <sz val="10"/>
        <color theme="1"/>
        <rFont val="Arial"/>
        <family val="2"/>
        <charset val="238"/>
      </rPr>
      <t>wykonana z wysokiej jakości stali nierdzewnej, gładkie,  długość 19,5-20,5 cm, szerokość -4-4,5 cm, można myć w zmywarce.</t>
    </r>
  </si>
  <si>
    <r>
      <t xml:space="preserve">Nóż
</t>
    </r>
    <r>
      <rPr>
        <sz val="10"/>
        <color theme="1"/>
        <rFont val="Arial"/>
        <family val="2"/>
        <charset val="238"/>
      </rPr>
      <t>wykonany z wysokiej jakości stali nierdzewnej, gładki,  długość 23-24 cm, szerokość -2-2,5 cm, wysokość 0,5-0,7 cm,  można myć w zmywarce.</t>
    </r>
  </si>
  <si>
    <r>
      <t xml:space="preserve">Widelec
</t>
    </r>
    <r>
      <rPr>
        <sz val="10"/>
        <color theme="1"/>
        <rFont val="Arial"/>
        <family val="2"/>
        <charset val="238"/>
      </rPr>
      <t>wykonany z wysokiej jakości stali nierdzewnej, gładki,  długość 20-21 cm, szerokość -2-2,6 cm, wysokość 0,3-0,5 cm,  można myć w zmywarcedługość 21 cm.</t>
    </r>
  </si>
  <si>
    <r>
      <t xml:space="preserve">Krzesło
</t>
    </r>
    <r>
      <rPr>
        <sz val="10"/>
        <color theme="1"/>
        <rFont val="Arial"/>
        <family val="2"/>
        <charset val="238"/>
      </rPr>
      <t>Drewniane, imitujace dąb lub jego odcienie (kolor kompatybiny z poz. 1) z wysokim oparciem z listewek i  tapicerowanym siedziskiem, które można prać. Kolor siedziska odcienie szarości</t>
    </r>
    <r>
      <rPr>
        <b/>
        <sz val="10"/>
        <color theme="1"/>
        <rFont val="Arial"/>
        <family val="2"/>
        <charset val="238"/>
      </rPr>
      <t xml:space="preserve">
</t>
    </r>
    <r>
      <rPr>
        <sz val="10"/>
        <color theme="1"/>
        <rFont val="Arial"/>
        <family val="2"/>
        <charset val="238"/>
      </rPr>
      <t>wymiary:</t>
    </r>
    <r>
      <rPr>
        <b/>
        <sz val="10"/>
        <color theme="1"/>
        <rFont val="Arial"/>
        <family val="2"/>
        <charset val="238"/>
      </rPr>
      <t xml:space="preserve">
</t>
    </r>
    <r>
      <rPr>
        <sz val="10"/>
        <color theme="1"/>
        <rFont val="Arial"/>
        <family val="2"/>
        <charset val="238"/>
      </rPr>
      <t>udźwig do  110 kg (+/-5 kg)
Szerokość: 45 cm (+/- 3%)
Głębokość: 51 cm (+/- 3%)
Wysokość: 95 cm(+/- 3%)
Szerokość siedziska: 45 cm(+/- 3%)
Głębokość siedziska: 39 cm (+/- 3%)
Wysokość siedziska: 48 cm (+/- 3%)</t>
    </r>
  </si>
  <si>
    <r>
      <t xml:space="preserve">Ręcznik kąpielowy
</t>
    </r>
    <r>
      <rPr>
        <sz val="10"/>
        <color theme="1"/>
        <rFont val="Arial"/>
        <family val="2"/>
        <charset val="238"/>
      </rPr>
      <t>materiał 100% bawełna
kolor biały
wymiary: 140x70 cm (+/-3%)
Gramatura: min. 400 g/m</t>
    </r>
    <r>
      <rPr>
        <b/>
        <sz val="10"/>
        <color theme="1"/>
        <rFont val="Arial"/>
        <family val="2"/>
        <charset val="238"/>
      </rPr>
      <t>²</t>
    </r>
  </si>
  <si>
    <r>
      <t xml:space="preserve">Piżama
</t>
    </r>
    <r>
      <rPr>
        <sz val="10"/>
        <color theme="1"/>
        <rFont val="Arial"/>
        <family val="2"/>
        <charset val="238"/>
      </rPr>
      <t>dwuczęściowa, górazapinana na guziki, koszulowa góra, długi rękaw i długie spodnie na gumkę</t>
    </r>
    <r>
      <rPr>
        <b/>
        <sz val="10"/>
        <color theme="1"/>
        <rFont val="Arial"/>
        <family val="2"/>
        <charset val="238"/>
      </rPr>
      <t xml:space="preserve">
</t>
    </r>
    <r>
      <rPr>
        <sz val="10"/>
        <color theme="1"/>
        <rFont val="Arial"/>
        <family val="2"/>
        <charset val="238"/>
      </rPr>
      <t>flanela, bawełna 100%
możliwośc prania w 60 stopniach
wymiary do wyboru : M, L, XL, XXL
kolor: odcienie niebieskiego</t>
    </r>
  </si>
  <si>
    <r>
      <t xml:space="preserve">Stół rozkładany
</t>
    </r>
    <r>
      <rPr>
        <sz val="10"/>
        <color theme="1"/>
        <rFont val="Arial"/>
        <family val="2"/>
        <charset val="238"/>
      </rPr>
      <t>wykonany z litego drewna dębowego, z blatem o grubości min. 2 cm</t>
    </r>
    <r>
      <rPr>
        <b/>
        <sz val="10"/>
        <color theme="1"/>
        <rFont val="Arial"/>
        <family val="2"/>
        <charset val="238"/>
      </rPr>
      <t xml:space="preserve">
</t>
    </r>
    <r>
      <rPr>
        <sz val="10"/>
        <color theme="1"/>
        <rFont val="Arial"/>
        <family val="2"/>
        <charset val="238"/>
      </rPr>
      <t>wymiary: 
wysokość: 75-77 cm 
szerokość: 90-95 cm
długość minimalna (złożony) :150-180 cm
długość maksymalna (całkowicie rozłożony): 260-300 cm 
możliwość rozłożenia min. 3 pozycje długości, w tym jedna pozycja pośrednia
Pod blatem schowek na wykładki wydłużające lub wkładki montowane od szytów
kolor : odcienie dębu
Noga kwadratowa: 9x9 cm (+/- 1 cm)</t>
    </r>
  </si>
  <si>
    <r>
      <rPr>
        <b/>
        <sz val="11"/>
        <color theme="1"/>
        <rFont val="Arial"/>
        <family val="2"/>
        <charset val="238"/>
      </rPr>
      <t xml:space="preserve">Wieszak ścienny 4-hakowy </t>
    </r>
    <r>
      <rPr>
        <sz val="11"/>
        <color theme="1"/>
        <rFont val="Arial"/>
        <family val="2"/>
        <charset val="238"/>
      </rPr>
      <t xml:space="preserve">
Materiał: Stal nierdzewna.
Rozmiar: długość 30-35 cm.
Wysokość 7-9 cm
możliwość montażu na kołki lub możliwośc przyklejenia do ściany
Zestaw montazowy w zestawie </t>
    </r>
  </si>
  <si>
    <r>
      <t xml:space="preserve">Folia mleczna na okno
</t>
    </r>
    <r>
      <rPr>
        <sz val="10"/>
        <color theme="1"/>
        <rFont val="Arial"/>
        <family val="2"/>
        <charset val="238"/>
      </rPr>
      <t>wymiary:
szerokość: 90 cm
długość: 100 cm
Materiał folii: Polimerowa folia dekoracyjna (folia szroniona, matowa)
Grubość: 80 µ
Temperatura użytkowania: od -50°C do + 90°C
Klej: przezroczysty klej na bazie akrylu
W ramach oferty przyklejenie folii do szyby</t>
    </r>
  </si>
  <si>
    <r>
      <t xml:space="preserve">Folia mleczna na okno
</t>
    </r>
    <r>
      <rPr>
        <sz val="10"/>
        <color theme="1"/>
        <rFont val="Arial"/>
        <family val="2"/>
        <charset val="238"/>
      </rPr>
      <t>wymiary:
szerokość: 130 cm
długość: 100 cm
Materiał folii: Polimerowa folia dekoracyjna (folia szroniona, matowa)
Grubość: 80 µ
Temperatura użytkowania: od -50°C do + 90°C
Klej: przezroczysty klej na bazie akrylu
W ramach oferty przyklejenie folii do szyby</t>
    </r>
  </si>
  <si>
    <r>
      <t xml:space="preserve">Oczomyjka z natryskiem bezpieczeństwa
</t>
    </r>
    <r>
      <rPr>
        <sz val="10"/>
        <color theme="1"/>
        <rFont val="Arial"/>
        <family val="2"/>
        <charset val="238"/>
      </rPr>
      <t xml:space="preserve">Nieogrzewany prysznic bezpieczeństwa z płukaniem oczu twarzy w wersji stal nierdzewna lub stal galwanizowana. Z orurowaniem ze stali nierdzewnej lub ocynkowanej stali miękkiej
Nadaje się do użytku w pomieszczeniach
Mycie oczu / twarzy ze stali nierdzewnej 
Wewnętrzny prysznic bezpieczeństwa z miseczką do oczu / twarzy ze stali nierdzewnej.
MINIMALNY PRZEPŁYW PRZY CIŚNIENIU ROBOCZYM Prysznic: minimum 76 litrów / minutę. Do mycia oczu / twarzy: minimum 12 litrów.
MINIMALNA TEMPERATURA OTOCZENIA OPERACYJNA 5º C
MAKSYMALNA TEMPERATURA OTOCZENIA PRACY 35º C
OBSŁUGA NATRYSKU PRYSZNICOWEGO Pociągnij za uchwyt
OPERACJA MYCIA OCZU / TWARZY Pedał nożny </t>
    </r>
  </si>
  <si>
    <t>kuchenka mikrofalowa</t>
  </si>
  <si>
    <t>Lodówka  typu witryna</t>
  </si>
  <si>
    <t>Zmywarko-wyparzarka</t>
  </si>
  <si>
    <t>Lodówka – typ 1</t>
  </si>
  <si>
    <t>Lodówka – typ 2</t>
  </si>
  <si>
    <t>Sprawa 28/2023</t>
  </si>
  <si>
    <t>Zadanie nr 1 Krzesła typu ISO</t>
  </si>
  <si>
    <t>Zadanie nr 2 Fotele gabinetowe obrotowe</t>
  </si>
  <si>
    <t>Zadanie nr 37 Lodówka typu witryna</t>
  </si>
  <si>
    <t>Zadanie nr 36 Zmywarko-wyparzarka</t>
  </si>
  <si>
    <t>Zadanie nr 33 Oczomyjka</t>
  </si>
  <si>
    <t>Zadanie nr 34 Lodówki</t>
  </si>
  <si>
    <t>Zadanie nr 32 Folia mleczna na okno</t>
  </si>
  <si>
    <t>Zadanie nr 29 Stół, krzesła</t>
  </si>
  <si>
    <t>Zadanie nr 30 Ręczniki</t>
  </si>
  <si>
    <t>Zadanie nr 31 Piżamy</t>
  </si>
  <si>
    <t>Zadanie nr 28 Sztućce</t>
  </si>
  <si>
    <t>Zadanie nr 27 Zastawa stołowa</t>
  </si>
  <si>
    <t>Zadanie nr 26 Dzwonek bezprzewodowy</t>
  </si>
  <si>
    <t>Zadanie nr 25 Tablica suchościeralna</t>
  </si>
  <si>
    <t>Zadanie nr 22 Kosze na śmieci</t>
  </si>
  <si>
    <t>Zadanie nr 24 Lampka</t>
  </si>
  <si>
    <t>Zadanie nr 23 Aparaty telefoniczne</t>
  </si>
  <si>
    <t>Zadanie nr 21 Wózki do sprzątania</t>
  </si>
  <si>
    <t>Zadanie nr 18 Poduszki ortopedyczne</t>
  </si>
  <si>
    <t>Zadanie nr 19 Pościel</t>
  </si>
  <si>
    <t>Zadanie nr 17 Kołdry i poduszki</t>
  </si>
  <si>
    <t>Zadanie nr 20 Wózki do przewożenia czystej i brudnej bielizny</t>
  </si>
  <si>
    <t>Zadanie nr 16 Podest z tworzywa sztucznego</t>
  </si>
  <si>
    <t>Zadanie nr 3 Lustra</t>
  </si>
  <si>
    <t>Zadanie nr 4 Półka łazienkowa</t>
  </si>
  <si>
    <t>Zadanie nr 5 Wieszak ścienny</t>
  </si>
  <si>
    <t>Zadanie nr 6 Wieszak stojący</t>
  </si>
  <si>
    <t>Zadanie nr 7 Wieszak na fartuch RTG</t>
  </si>
  <si>
    <t>Zadanie nr 8 Łóżka - wersalki</t>
  </si>
  <si>
    <t>Zadanie nr 9 Fotele typu Club</t>
  </si>
  <si>
    <t>Zadanie nr 10 Taborety obrotowe</t>
  </si>
  <si>
    <t>Zadanie nr 11 Krzesło laboratoryjne</t>
  </si>
  <si>
    <t>Zadanie nr 13 Uchwyty NPS</t>
  </si>
  <si>
    <t>Zadanie nr 14 Szafka medyczna</t>
  </si>
  <si>
    <t>Zadanie nr 15 Szpitalny podest wejściowy</t>
  </si>
  <si>
    <t>Zadanie nr 35 Kuchenki mikrofalowe</t>
  </si>
  <si>
    <t>Zadanie nr 12 Ławka metalowa</t>
  </si>
  <si>
    <t>dotyczy: Dostawa drobnego wyposażenia nowych pomieszczeń Szpitala</t>
  </si>
  <si>
    <t>Załącznik nr 2 do SWZ</t>
  </si>
  <si>
    <t>ARKUSZ ASORTYMENTOWO - CENOWY</t>
  </si>
  <si>
    <t>Nazwa / Producent/ nr katalogowy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</si>
</sst>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charset val="238"/>
      <scheme val="minor"/>
    </font>
    <font>
      <sz val="11"/>
      <color theme="1"/>
      <name val="Arial"/>
      <family val="2"/>
      <charset val="238"/>
    </font>
    <font>
      <b/>
      <sz val="11"/>
      <color theme="1"/>
      <name val="Arial"/>
      <family val="2"/>
      <charset val="238"/>
    </font>
    <font>
      <b/>
      <sz val="10"/>
      <color theme="1"/>
      <name val="Arial"/>
      <family val="2"/>
      <charset val="238"/>
    </font>
    <font>
      <sz val="11"/>
      <name val="Arial"/>
      <family val="2"/>
      <charset val="238"/>
    </font>
    <font>
      <sz val="11"/>
      <color theme="1"/>
      <name val="Calibri"/>
      <family val="2"/>
      <charset val="238"/>
      <scheme val="minor"/>
    </font>
    <font>
      <b/>
      <sz val="11"/>
      <name val="Arial"/>
      <family val="2"/>
      <charset val="238"/>
    </font>
    <font>
      <b/>
      <sz val="10"/>
      <name val="Arial"/>
      <family val="2"/>
      <charset val="238"/>
    </font>
    <font>
      <sz val="12"/>
      <name val="Arial"/>
      <family val="2"/>
      <charset val="238"/>
    </font>
    <font>
      <sz val="10"/>
      <color theme="1"/>
      <name val="Arial"/>
      <family val="2"/>
      <charset val="238"/>
    </font>
    <font>
      <sz val="11"/>
      <color rgb="FF000000"/>
      <name val="Arial"/>
      <family val="2"/>
      <charset val="238"/>
    </font>
    <font>
      <b/>
      <sz val="11"/>
      <color rgb="FF000000"/>
      <name val="Arial"/>
      <family val="2"/>
      <charset val="238"/>
    </font>
    <font>
      <i/>
      <sz val="11"/>
      <color rgb="FF7F7F7F"/>
      <name val="Calibri"/>
      <family val="2"/>
      <charset val="238"/>
      <scheme val="minor"/>
    </font>
    <font>
      <sz val="11"/>
      <color theme="1"/>
      <name val="Czcionka tekstu podstawowego"/>
      <family val="2"/>
      <charset val="238"/>
    </font>
    <font>
      <sz val="10"/>
      <name val="Arial"/>
      <family val="2"/>
      <charset val="238"/>
    </font>
    <font>
      <b/>
      <sz val="12"/>
      <color theme="1"/>
      <name val="Arial"/>
      <family val="2"/>
      <charset val="238"/>
    </font>
    <font>
      <i/>
      <sz val="11"/>
      <color rgb="FF0070C0"/>
      <name val="Arial"/>
      <family val="2"/>
      <charset val="238"/>
    </font>
    <font>
      <b/>
      <u/>
      <sz val="11"/>
      <color theme="1"/>
      <name val="Arial"/>
      <family val="2"/>
      <charset val="238"/>
    </font>
  </fonts>
  <fills count="4">
    <fill>
      <patternFill patternType="none"/>
    </fill>
    <fill>
      <patternFill patternType="gray125"/>
    </fill>
    <fill>
      <patternFill patternType="solid">
        <fgColor theme="0" tint="-0.499984740745262"/>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9" fontId="5" fillId="0" borderId="0" applyFont="0" applyFill="0" applyBorder="0" applyAlignment="0" applyProtection="0"/>
    <xf numFmtId="0" fontId="12" fillId="0" borderId="0" applyNumberFormat="0" applyFill="0" applyBorder="0" applyAlignment="0" applyProtection="0"/>
    <xf numFmtId="0" fontId="13" fillId="0" borderId="0"/>
    <xf numFmtId="0" fontId="5" fillId="0" borderId="0"/>
  </cellStyleXfs>
  <cellXfs count="61">
    <xf numFmtId="0" fontId="0" fillId="0" borderId="0" xfId="0"/>
    <xf numFmtId="0" fontId="1" fillId="0" borderId="0" xfId="0" applyFont="1"/>
    <xf numFmtId="0" fontId="1" fillId="0" borderId="1" xfId="0" applyFont="1" applyBorder="1"/>
    <xf numFmtId="0" fontId="1" fillId="2" borderId="1" xfId="0" applyFont="1" applyFill="1" applyBorder="1"/>
    <xf numFmtId="0" fontId="1" fillId="0" borderId="1" xfId="0" applyFont="1" applyBorder="1" applyAlignment="1">
      <alignment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2" fontId="1" fillId="0" borderId="1" xfId="0" applyNumberFormat="1" applyFont="1" applyBorder="1"/>
    <xf numFmtId="2" fontId="2" fillId="0" borderId="4" xfId="0" applyNumberFormat="1" applyFont="1" applyBorder="1" applyAlignment="1">
      <alignment horizontal="right"/>
    </xf>
    <xf numFmtId="0" fontId="1" fillId="0" borderId="1" xfId="0" applyFont="1" applyBorder="1" applyAlignment="1">
      <alignment vertical="center" wrapText="1"/>
    </xf>
    <xf numFmtId="0" fontId="1" fillId="0" borderId="1" xfId="0" applyFont="1" applyBorder="1" applyAlignment="1">
      <alignment horizontal="left" vertical="center" wrapText="1"/>
    </xf>
    <xf numFmtId="9" fontId="1" fillId="0" borderId="1" xfId="1" applyFont="1" applyBorder="1" applyAlignment="1">
      <alignment horizontal="center" vertical="center"/>
    </xf>
    <xf numFmtId="0" fontId="1" fillId="0" borderId="0" xfId="0" applyFont="1" applyBorder="1"/>
    <xf numFmtId="0" fontId="1" fillId="0" borderId="0" xfId="0" applyFont="1" applyBorder="1" applyAlignment="1">
      <alignment wrapText="1"/>
    </xf>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9" fontId="1" fillId="0" borderId="0" xfId="0" applyNumberFormat="1" applyFont="1" applyBorder="1" applyAlignment="1">
      <alignment horizontal="center" vertical="center"/>
    </xf>
    <xf numFmtId="0" fontId="1" fillId="0" borderId="2" xfId="0" applyFont="1" applyBorder="1" applyAlignment="1">
      <alignment horizontal="center" vertical="center"/>
    </xf>
    <xf numFmtId="2" fontId="2" fillId="0" borderId="1" xfId="0" applyNumberFormat="1" applyFont="1" applyBorder="1"/>
    <xf numFmtId="0" fontId="2" fillId="0" borderId="1" xfId="0" applyFont="1" applyBorder="1" applyAlignment="1">
      <alignment wrapText="1"/>
    </xf>
    <xf numFmtId="0" fontId="4" fillId="0" borderId="1" xfId="0" applyFont="1" applyFill="1" applyBorder="1" applyAlignment="1">
      <alignment horizontal="center" vertical="center"/>
    </xf>
    <xf numFmtId="2" fontId="4" fillId="0" borderId="1" xfId="0" applyNumberFormat="1" applyFont="1" applyFill="1" applyBorder="1" applyAlignment="1">
      <alignment horizontal="center" vertical="center"/>
    </xf>
    <xf numFmtId="0" fontId="4" fillId="0" borderId="0" xfId="0" applyFont="1" applyFill="1"/>
    <xf numFmtId="2" fontId="8" fillId="0" borderId="5" xfId="0" applyNumberFormat="1" applyFont="1" applyBorder="1" applyAlignment="1">
      <alignment horizontal="center" vertical="center"/>
    </xf>
    <xf numFmtId="0" fontId="4" fillId="0" borderId="1" xfId="0" applyFont="1" applyFill="1" applyBorder="1" applyAlignment="1">
      <alignment vertical="center" wrapText="1"/>
    </xf>
    <xf numFmtId="0" fontId="6" fillId="0" borderId="1" xfId="0" applyFont="1" applyFill="1" applyBorder="1" applyAlignment="1">
      <alignment vertical="center" wrapText="1"/>
    </xf>
    <xf numFmtId="0" fontId="2" fillId="0" borderId="1" xfId="0" applyFont="1" applyBorder="1" applyAlignment="1">
      <alignment vertical="center" wrapText="1"/>
    </xf>
    <xf numFmtId="0" fontId="2" fillId="0" borderId="0" xfId="0" applyFont="1" applyBorder="1" applyAlignment="1">
      <alignment horizontal="right"/>
    </xf>
    <xf numFmtId="2" fontId="2" fillId="0" borderId="0" xfId="0" applyNumberFormat="1" applyFont="1" applyBorder="1" applyAlignment="1">
      <alignment horizontal="right"/>
    </xf>
    <xf numFmtId="2" fontId="1" fillId="0" borderId="0" xfId="0" applyNumberFormat="1" applyFont="1" applyBorder="1"/>
    <xf numFmtId="0" fontId="1" fillId="0" borderId="0" xfId="0" applyFont="1" applyFill="1" applyBorder="1"/>
    <xf numFmtId="0" fontId="3" fillId="0" borderId="1" xfId="0" applyFont="1" applyBorder="1" applyAlignment="1">
      <alignment horizontal="left" vertical="center" wrapText="1"/>
    </xf>
    <xf numFmtId="0" fontId="9" fillId="0" borderId="1" xfId="0" applyFont="1" applyBorder="1" applyAlignment="1">
      <alignment horizontal="center" vertical="center"/>
    </xf>
    <xf numFmtId="0" fontId="1" fillId="0" borderId="1" xfId="0" applyFont="1" applyBorder="1" applyAlignment="1">
      <alignment vertical="center"/>
    </xf>
    <xf numFmtId="0" fontId="10" fillId="0" borderId="0" xfId="0" applyFont="1" applyAlignment="1">
      <alignment horizontal="left" vertical="center" wrapText="1"/>
    </xf>
    <xf numFmtId="0" fontId="10" fillId="0" borderId="0" xfId="0" applyFont="1" applyAlignment="1">
      <alignment horizontal="left" vertical="top" wrapText="1"/>
    </xf>
    <xf numFmtId="0" fontId="3" fillId="0" borderId="3" xfId="0" applyFont="1" applyBorder="1" applyAlignment="1">
      <alignment horizontal="left" vertical="center" wrapText="1"/>
    </xf>
    <xf numFmtId="2" fontId="8" fillId="0" borderId="1" xfId="0" applyNumberFormat="1" applyFont="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xf>
    <xf numFmtId="0" fontId="14" fillId="0" borderId="1" xfId="2" applyFont="1" applyFill="1" applyBorder="1" applyAlignment="1">
      <alignment horizontal="left" vertical="center" wrapText="1"/>
    </xf>
    <xf numFmtId="0" fontId="9" fillId="0" borderId="1" xfId="0" applyFont="1" applyFill="1" applyBorder="1" applyAlignment="1">
      <alignment horizontal="left" vertical="center"/>
    </xf>
    <xf numFmtId="2" fontId="2" fillId="0" borderId="1" xfId="0" applyNumberFormat="1" applyFont="1" applyBorder="1" applyAlignment="1">
      <alignment horizontal="right"/>
    </xf>
    <xf numFmtId="1" fontId="14" fillId="0" borderId="1" xfId="4"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16" fillId="0" borderId="0" xfId="0" applyFont="1" applyAlignment="1">
      <alignment horizontal="center"/>
    </xf>
    <xf numFmtId="0" fontId="15" fillId="0" borderId="0" xfId="0" applyFont="1" applyAlignment="1">
      <alignment horizontal="center"/>
    </xf>
    <xf numFmtId="0" fontId="17" fillId="0" borderId="0" xfId="0" applyFont="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2" fillId="0" borderId="1" xfId="0" applyFont="1" applyBorder="1" applyAlignment="1">
      <alignment horizontal="right"/>
    </xf>
    <xf numFmtId="0" fontId="15" fillId="0" borderId="0" xfId="0" applyFont="1" applyAlignment="1">
      <alignment horizontal="left"/>
    </xf>
    <xf numFmtId="0" fontId="6" fillId="0" borderId="2" xfId="0" applyFont="1" applyFill="1" applyBorder="1" applyAlignment="1">
      <alignment horizontal="right"/>
    </xf>
    <xf numFmtId="0" fontId="6" fillId="0" borderId="3" xfId="0" applyFont="1" applyFill="1" applyBorder="1" applyAlignment="1">
      <alignment horizontal="right"/>
    </xf>
    <xf numFmtId="0" fontId="6" fillId="0" borderId="4" xfId="0" applyFont="1" applyFill="1" applyBorder="1" applyAlignment="1">
      <alignment horizontal="right"/>
    </xf>
  </cellXfs>
  <cellStyles count="5">
    <cellStyle name="Normalny" xfId="0" builtinId="0"/>
    <cellStyle name="Normalny 2" xfId="3"/>
    <cellStyle name="Normalny 2 2" xfId="4"/>
    <cellStyle name="Procentowy" xfId="1" builtinId="5"/>
    <cellStyle name="Tekst objaśnienia" xfId="2"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9"/>
  <sheetViews>
    <sheetView tabSelected="1" zoomScale="80" zoomScaleNormal="80" workbookViewId="0">
      <selection activeCell="A3" sqref="A3:I3"/>
    </sheetView>
  </sheetViews>
  <sheetFormatPr defaultRowHeight="14.25"/>
  <cols>
    <col min="1" max="1" width="5.7109375" style="1" customWidth="1"/>
    <col min="2" max="2" width="110.85546875" style="1" customWidth="1"/>
    <col min="3" max="3" width="9.140625" style="1"/>
    <col min="4" max="4" width="12.42578125" style="1" customWidth="1"/>
    <col min="5" max="5" width="18.140625" style="1" customWidth="1"/>
    <col min="6" max="6" width="20.28515625" style="1" customWidth="1"/>
    <col min="7" max="7" width="16" style="1" customWidth="1"/>
    <col min="8" max="8" width="21.7109375" style="1" customWidth="1"/>
    <col min="9" max="9" width="21.85546875" style="1" customWidth="1"/>
    <col min="10" max="16384" width="9.140625" style="1"/>
  </cols>
  <sheetData>
    <row r="1" spans="1:9" ht="15.75">
      <c r="A1" s="57" t="s">
        <v>63</v>
      </c>
      <c r="B1" s="57"/>
      <c r="F1" s="50" t="s">
        <v>102</v>
      </c>
      <c r="G1" s="50"/>
      <c r="H1" s="50"/>
      <c r="I1" s="50"/>
    </row>
    <row r="2" spans="1:9" ht="15.75">
      <c r="A2" s="51" t="s">
        <v>103</v>
      </c>
      <c r="B2" s="51"/>
      <c r="C2" s="51"/>
      <c r="D2" s="51"/>
      <c r="E2" s="51"/>
      <c r="F2" s="51"/>
      <c r="G2" s="51"/>
      <c r="H2" s="51"/>
      <c r="I2" s="51"/>
    </row>
    <row r="3" spans="1:9" ht="15" customHeight="1">
      <c r="A3" s="52" t="s">
        <v>101</v>
      </c>
      <c r="B3" s="52"/>
      <c r="C3" s="52"/>
      <c r="D3" s="52"/>
      <c r="E3" s="52"/>
      <c r="F3" s="52"/>
      <c r="G3" s="52"/>
      <c r="H3" s="52"/>
      <c r="I3" s="52"/>
    </row>
    <row r="5" spans="1:9">
      <c r="B5" s="1" t="s">
        <v>64</v>
      </c>
    </row>
    <row r="6" spans="1:9" ht="34.5" customHeight="1">
      <c r="A6" s="39" t="s">
        <v>0</v>
      </c>
      <c r="B6" s="39" t="s">
        <v>1</v>
      </c>
      <c r="C6" s="39" t="s">
        <v>2</v>
      </c>
      <c r="D6" s="39" t="s">
        <v>3</v>
      </c>
      <c r="E6" s="40" t="s">
        <v>4</v>
      </c>
      <c r="F6" s="40" t="s">
        <v>8</v>
      </c>
      <c r="G6" s="40" t="s">
        <v>5</v>
      </c>
      <c r="H6" s="40" t="s">
        <v>6</v>
      </c>
      <c r="I6" s="40" t="s">
        <v>104</v>
      </c>
    </row>
    <row r="7" spans="1:9" ht="225" customHeight="1">
      <c r="A7" s="5">
        <v>1</v>
      </c>
      <c r="B7" s="10" t="s">
        <v>10</v>
      </c>
      <c r="C7" s="5" t="s">
        <v>9</v>
      </c>
      <c r="D7" s="5">
        <v>117</v>
      </c>
      <c r="E7" s="6"/>
      <c r="F7" s="6"/>
      <c r="G7" s="7"/>
      <c r="H7" s="6"/>
      <c r="I7" s="2"/>
    </row>
    <row r="8" spans="1:9" ht="252" customHeight="1">
      <c r="A8" s="18">
        <v>2</v>
      </c>
      <c r="B8" s="10" t="s">
        <v>11</v>
      </c>
      <c r="C8" s="5" t="s">
        <v>9</v>
      </c>
      <c r="D8" s="5">
        <v>49</v>
      </c>
      <c r="E8" s="6"/>
      <c r="F8" s="6"/>
      <c r="G8" s="7"/>
      <c r="H8" s="6"/>
      <c r="I8" s="2"/>
    </row>
    <row r="9" spans="1:9" ht="15">
      <c r="A9" s="53" t="s">
        <v>7</v>
      </c>
      <c r="B9" s="54"/>
      <c r="C9" s="54"/>
      <c r="D9" s="54"/>
      <c r="E9" s="55"/>
      <c r="F9" s="9">
        <f>SUM(F7:F8)</f>
        <v>0</v>
      </c>
      <c r="G9" s="3"/>
      <c r="H9" s="19">
        <f>SUM(H7:H8)</f>
        <v>0</v>
      </c>
    </row>
    <row r="12" spans="1:9">
      <c r="B12" s="1" t="s">
        <v>65</v>
      </c>
    </row>
    <row r="13" spans="1:9" ht="34.5" customHeight="1">
      <c r="A13" s="39" t="s">
        <v>0</v>
      </c>
      <c r="B13" s="39" t="s">
        <v>1</v>
      </c>
      <c r="C13" s="39" t="s">
        <v>2</v>
      </c>
      <c r="D13" s="39" t="s">
        <v>3</v>
      </c>
      <c r="E13" s="40" t="s">
        <v>4</v>
      </c>
      <c r="F13" s="40" t="s">
        <v>8</v>
      </c>
      <c r="G13" s="40" t="s">
        <v>5</v>
      </c>
      <c r="H13" s="40" t="s">
        <v>6</v>
      </c>
      <c r="I13" s="49" t="s">
        <v>104</v>
      </c>
    </row>
    <row r="14" spans="1:9" ht="245.25" customHeight="1">
      <c r="A14" s="2">
        <v>1</v>
      </c>
      <c r="B14" s="10" t="s">
        <v>12</v>
      </c>
      <c r="C14" s="5" t="s">
        <v>9</v>
      </c>
      <c r="D14" s="5">
        <v>73</v>
      </c>
      <c r="E14" s="6"/>
      <c r="F14" s="5"/>
      <c r="G14" s="7"/>
      <c r="H14" s="6"/>
      <c r="I14" s="2"/>
    </row>
    <row r="15" spans="1:9" ht="15">
      <c r="A15" s="53" t="s">
        <v>7</v>
      </c>
      <c r="B15" s="54"/>
      <c r="C15" s="54"/>
      <c r="D15" s="54"/>
      <c r="E15" s="55"/>
      <c r="F15" s="9">
        <f>SUM(F14:F14)</f>
        <v>0</v>
      </c>
      <c r="G15" s="3"/>
      <c r="H15" s="19">
        <f>SUM(H14:H14)</f>
        <v>0</v>
      </c>
    </row>
    <row r="18" spans="1:9">
      <c r="B18" s="1" t="s">
        <v>87</v>
      </c>
    </row>
    <row r="19" spans="1:9" ht="34.5" customHeight="1">
      <c r="A19" s="39" t="s">
        <v>0</v>
      </c>
      <c r="B19" s="39" t="s">
        <v>1</v>
      </c>
      <c r="C19" s="39" t="s">
        <v>2</v>
      </c>
      <c r="D19" s="39" t="s">
        <v>3</v>
      </c>
      <c r="E19" s="40" t="s">
        <v>4</v>
      </c>
      <c r="F19" s="40" t="s">
        <v>8</v>
      </c>
      <c r="G19" s="40" t="s">
        <v>5</v>
      </c>
      <c r="H19" s="40" t="s">
        <v>6</v>
      </c>
      <c r="I19" s="40" t="s">
        <v>104</v>
      </c>
    </row>
    <row r="20" spans="1:9" ht="47.25" customHeight="1">
      <c r="A20" s="5">
        <v>1</v>
      </c>
      <c r="B20" s="10" t="s">
        <v>23</v>
      </c>
      <c r="C20" s="5" t="s">
        <v>9</v>
      </c>
      <c r="D20" s="5">
        <v>3</v>
      </c>
      <c r="E20" s="6"/>
      <c r="F20" s="6"/>
      <c r="G20" s="7"/>
      <c r="H20" s="6"/>
      <c r="I20" s="2"/>
    </row>
    <row r="21" spans="1:9" ht="47.25" customHeight="1">
      <c r="A21" s="18">
        <v>2</v>
      </c>
      <c r="B21" s="10" t="s">
        <v>22</v>
      </c>
      <c r="C21" s="5" t="s">
        <v>9</v>
      </c>
      <c r="D21" s="5">
        <v>2</v>
      </c>
      <c r="E21" s="6"/>
      <c r="F21" s="6"/>
      <c r="G21" s="7"/>
      <c r="H21" s="6"/>
      <c r="I21" s="2"/>
    </row>
    <row r="22" spans="1:9" ht="15">
      <c r="A22" s="53" t="s">
        <v>7</v>
      </c>
      <c r="B22" s="54"/>
      <c r="C22" s="54"/>
      <c r="D22" s="54"/>
      <c r="E22" s="55"/>
      <c r="F22" s="9">
        <f>SUM(F20:F21)</f>
        <v>0</v>
      </c>
      <c r="G22" s="3"/>
      <c r="H22" s="19">
        <f>SUM(H20:H21)</f>
        <v>0</v>
      </c>
    </row>
    <row r="24" spans="1:9">
      <c r="B24" s="1" t="s">
        <v>88</v>
      </c>
    </row>
    <row r="25" spans="1:9" ht="34.5" customHeight="1">
      <c r="A25" s="39" t="s">
        <v>0</v>
      </c>
      <c r="B25" s="39" t="s">
        <v>1</v>
      </c>
      <c r="C25" s="39" t="s">
        <v>2</v>
      </c>
      <c r="D25" s="39" t="s">
        <v>3</v>
      </c>
      <c r="E25" s="40" t="s">
        <v>4</v>
      </c>
      <c r="F25" s="40" t="s">
        <v>8</v>
      </c>
      <c r="G25" s="40" t="s">
        <v>5</v>
      </c>
      <c r="H25" s="40" t="s">
        <v>6</v>
      </c>
      <c r="I25" s="40" t="s">
        <v>104</v>
      </c>
    </row>
    <row r="26" spans="1:9" ht="119.25" customHeight="1">
      <c r="A26" s="34">
        <v>1</v>
      </c>
      <c r="B26" s="4" t="s">
        <v>21</v>
      </c>
      <c r="C26" s="5" t="s">
        <v>9</v>
      </c>
      <c r="D26" s="5">
        <v>10</v>
      </c>
      <c r="E26" s="6"/>
      <c r="F26" s="6"/>
      <c r="G26" s="7"/>
      <c r="H26" s="6"/>
      <c r="I26" s="2"/>
    </row>
    <row r="27" spans="1:9" ht="15">
      <c r="A27" s="53" t="s">
        <v>7</v>
      </c>
      <c r="B27" s="54"/>
      <c r="C27" s="54"/>
      <c r="D27" s="54"/>
      <c r="E27" s="55"/>
      <c r="F27" s="9">
        <f>SUM(F26:F26)</f>
        <v>0</v>
      </c>
      <c r="G27" s="3"/>
      <c r="H27" s="19">
        <f>SUM(H26:H26)</f>
        <v>0</v>
      </c>
    </row>
    <row r="28" spans="1:9">
      <c r="A28" s="13"/>
      <c r="B28" s="14"/>
      <c r="C28" s="15"/>
      <c r="D28" s="15"/>
      <c r="E28" s="16"/>
      <c r="F28" s="15"/>
      <c r="G28" s="17"/>
      <c r="H28" s="16"/>
    </row>
    <row r="29" spans="1:9">
      <c r="B29" s="1" t="s">
        <v>89</v>
      </c>
    </row>
    <row r="30" spans="1:9" ht="34.5" customHeight="1">
      <c r="A30" s="39" t="s">
        <v>0</v>
      </c>
      <c r="B30" s="39" t="s">
        <v>1</v>
      </c>
      <c r="C30" s="39" t="s">
        <v>2</v>
      </c>
      <c r="D30" s="39" t="s">
        <v>3</v>
      </c>
      <c r="E30" s="40" t="s">
        <v>4</v>
      </c>
      <c r="F30" s="40" t="s">
        <v>8</v>
      </c>
      <c r="G30" s="40" t="s">
        <v>5</v>
      </c>
      <c r="H30" s="40" t="s">
        <v>6</v>
      </c>
      <c r="I30" s="40" t="s">
        <v>104</v>
      </c>
    </row>
    <row r="31" spans="1:9" ht="89.25" customHeight="1">
      <c r="A31" s="5">
        <v>1</v>
      </c>
      <c r="B31" s="10" t="s">
        <v>54</v>
      </c>
      <c r="C31" s="5" t="s">
        <v>9</v>
      </c>
      <c r="D31" s="5">
        <v>52</v>
      </c>
      <c r="E31" s="6"/>
      <c r="F31" s="6"/>
      <c r="G31" s="12"/>
      <c r="H31" s="6"/>
      <c r="I31" s="2"/>
    </row>
    <row r="32" spans="1:9" ht="15">
      <c r="A32" s="53" t="s">
        <v>7</v>
      </c>
      <c r="B32" s="54"/>
      <c r="C32" s="54"/>
      <c r="D32" s="54"/>
      <c r="E32" s="55"/>
      <c r="F32" s="9">
        <f>SUM(F31)</f>
        <v>0</v>
      </c>
      <c r="G32" s="3"/>
      <c r="H32" s="19">
        <f>SUM(H31)</f>
        <v>0</v>
      </c>
    </row>
    <row r="33" spans="1:9" ht="17.25" customHeight="1">
      <c r="A33"/>
      <c r="B33"/>
      <c r="C33"/>
      <c r="D33"/>
      <c r="E33"/>
      <c r="F33"/>
      <c r="G33"/>
      <c r="H33"/>
    </row>
    <row r="34" spans="1:9">
      <c r="B34" s="1" t="s">
        <v>90</v>
      </c>
    </row>
    <row r="35" spans="1:9" ht="34.5" customHeight="1">
      <c r="A35" s="39" t="s">
        <v>0</v>
      </c>
      <c r="B35" s="39" t="s">
        <v>1</v>
      </c>
      <c r="C35" s="39" t="s">
        <v>2</v>
      </c>
      <c r="D35" s="39" t="s">
        <v>3</v>
      </c>
      <c r="E35" s="40" t="s">
        <v>4</v>
      </c>
      <c r="F35" s="40" t="s">
        <v>8</v>
      </c>
      <c r="G35" s="40" t="s">
        <v>5</v>
      </c>
      <c r="H35" s="40" t="s">
        <v>6</v>
      </c>
      <c r="I35" s="40" t="s">
        <v>104</v>
      </c>
    </row>
    <row r="36" spans="1:9" ht="72.75" customHeight="1">
      <c r="A36" s="5">
        <v>1</v>
      </c>
      <c r="B36" s="11" t="s">
        <v>20</v>
      </c>
      <c r="C36" s="5" t="s">
        <v>9</v>
      </c>
      <c r="D36" s="5">
        <v>1</v>
      </c>
      <c r="E36" s="6"/>
      <c r="F36" s="6"/>
      <c r="G36" s="7"/>
      <c r="H36" s="6"/>
      <c r="I36" s="2"/>
    </row>
    <row r="37" spans="1:9" ht="15">
      <c r="A37" s="53" t="s">
        <v>7</v>
      </c>
      <c r="B37" s="54"/>
      <c r="C37" s="54"/>
      <c r="D37" s="54"/>
      <c r="E37" s="55"/>
      <c r="F37" s="9">
        <f>SUM(F31:F36)</f>
        <v>0</v>
      </c>
      <c r="G37" s="3"/>
      <c r="H37" s="19">
        <f>SUM(H31:H36)</f>
        <v>0</v>
      </c>
    </row>
    <row r="40" spans="1:9">
      <c r="B40" s="1" t="s">
        <v>91</v>
      </c>
    </row>
    <row r="41" spans="1:9" ht="34.5" customHeight="1">
      <c r="A41" s="39" t="s">
        <v>0</v>
      </c>
      <c r="B41" s="39" t="s">
        <v>1</v>
      </c>
      <c r="C41" s="39" t="s">
        <v>2</v>
      </c>
      <c r="D41" s="39" t="s">
        <v>3</v>
      </c>
      <c r="E41" s="40" t="s">
        <v>4</v>
      </c>
      <c r="F41" s="40" t="s">
        <v>8</v>
      </c>
      <c r="G41" s="40" t="s">
        <v>5</v>
      </c>
      <c r="H41" s="40" t="s">
        <v>6</v>
      </c>
      <c r="I41" s="40" t="s">
        <v>104</v>
      </c>
    </row>
    <row r="42" spans="1:9" ht="89.25" customHeight="1">
      <c r="A42" s="5">
        <v>1</v>
      </c>
      <c r="B42" s="4" t="s">
        <v>13</v>
      </c>
      <c r="C42" s="5" t="s">
        <v>9</v>
      </c>
      <c r="D42" s="5">
        <v>1</v>
      </c>
      <c r="E42" s="6"/>
      <c r="F42" s="6"/>
      <c r="G42" s="7"/>
      <c r="H42" s="6"/>
      <c r="I42" s="2"/>
    </row>
    <row r="43" spans="1:9" ht="15">
      <c r="A43" s="53" t="s">
        <v>7</v>
      </c>
      <c r="B43" s="54"/>
      <c r="C43" s="54"/>
      <c r="D43" s="54"/>
      <c r="E43" s="55"/>
      <c r="F43" s="9">
        <f>SUM(F42:F42)</f>
        <v>0</v>
      </c>
      <c r="G43" s="3"/>
      <c r="H43" s="19">
        <f>SUM(H42:H42)</f>
        <v>0</v>
      </c>
    </row>
    <row r="45" spans="1:9">
      <c r="B45" s="1" t="s">
        <v>92</v>
      </c>
    </row>
    <row r="46" spans="1:9" ht="34.5" customHeight="1">
      <c r="A46" s="39" t="s">
        <v>0</v>
      </c>
      <c r="B46" s="39" t="s">
        <v>1</v>
      </c>
      <c r="C46" s="39" t="s">
        <v>2</v>
      </c>
      <c r="D46" s="39" t="s">
        <v>3</v>
      </c>
      <c r="E46" s="40" t="s">
        <v>4</v>
      </c>
      <c r="F46" s="40" t="s">
        <v>8</v>
      </c>
      <c r="G46" s="40" t="s">
        <v>5</v>
      </c>
      <c r="H46" s="40" t="s">
        <v>6</v>
      </c>
      <c r="I46" s="40" t="s">
        <v>104</v>
      </c>
    </row>
    <row r="47" spans="1:9" ht="100.5" customHeight="1">
      <c r="A47" s="5">
        <v>1</v>
      </c>
      <c r="B47" s="4" t="s">
        <v>14</v>
      </c>
      <c r="C47" s="5" t="s">
        <v>9</v>
      </c>
      <c r="D47" s="5">
        <v>11</v>
      </c>
      <c r="E47" s="6"/>
      <c r="F47" s="5"/>
      <c r="G47" s="7"/>
      <c r="H47" s="6"/>
      <c r="I47" s="2"/>
    </row>
    <row r="48" spans="1:9" ht="15">
      <c r="A48" s="53" t="s">
        <v>7</v>
      </c>
      <c r="B48" s="54"/>
      <c r="C48" s="54"/>
      <c r="D48" s="54"/>
      <c r="E48" s="55"/>
      <c r="F48" s="9">
        <f>SUM(F47)</f>
        <v>0</v>
      </c>
      <c r="G48" s="3"/>
      <c r="H48" s="19">
        <f>SUM(H47)</f>
        <v>0</v>
      </c>
    </row>
    <row r="49" spans="1:9" ht="15">
      <c r="A49"/>
      <c r="B49"/>
      <c r="C49"/>
      <c r="D49"/>
      <c r="E49"/>
      <c r="F49"/>
      <c r="G49"/>
      <c r="H49"/>
    </row>
    <row r="50" spans="1:9">
      <c r="B50" s="1" t="s">
        <v>93</v>
      </c>
    </row>
    <row r="51" spans="1:9" ht="34.5" customHeight="1">
      <c r="A51" s="39" t="s">
        <v>0</v>
      </c>
      <c r="B51" s="39" t="s">
        <v>1</v>
      </c>
      <c r="C51" s="39" t="s">
        <v>2</v>
      </c>
      <c r="D51" s="39" t="s">
        <v>3</v>
      </c>
      <c r="E51" s="40" t="s">
        <v>4</v>
      </c>
      <c r="F51" s="40" t="s">
        <v>8</v>
      </c>
      <c r="G51" s="40" t="s">
        <v>5</v>
      </c>
      <c r="H51" s="40" t="s">
        <v>6</v>
      </c>
      <c r="I51" s="40" t="s">
        <v>104</v>
      </c>
    </row>
    <row r="52" spans="1:9" ht="86.25" customHeight="1">
      <c r="A52" s="5">
        <v>1</v>
      </c>
      <c r="B52" s="4" t="s">
        <v>15</v>
      </c>
      <c r="C52" s="5" t="s">
        <v>9</v>
      </c>
      <c r="D52" s="5">
        <v>16</v>
      </c>
      <c r="E52" s="6"/>
      <c r="F52" s="6"/>
      <c r="G52" s="7"/>
      <c r="H52" s="6"/>
      <c r="I52" s="2"/>
    </row>
    <row r="53" spans="1:9" ht="15">
      <c r="A53" s="53" t="s">
        <v>7</v>
      </c>
      <c r="B53" s="54"/>
      <c r="C53" s="54"/>
      <c r="D53" s="54"/>
      <c r="E53" s="55"/>
      <c r="F53" s="9">
        <f>SUM(F52)</f>
        <v>0</v>
      </c>
      <c r="G53" s="3"/>
      <c r="H53" s="8">
        <f>H52</f>
        <v>0</v>
      </c>
    </row>
    <row r="55" spans="1:9">
      <c r="B55" s="1" t="s">
        <v>94</v>
      </c>
    </row>
    <row r="56" spans="1:9" ht="34.5" customHeight="1">
      <c r="A56" s="39" t="s">
        <v>0</v>
      </c>
      <c r="B56" s="39" t="s">
        <v>1</v>
      </c>
      <c r="C56" s="39" t="s">
        <v>2</v>
      </c>
      <c r="D56" s="39" t="s">
        <v>3</v>
      </c>
      <c r="E56" s="40" t="s">
        <v>4</v>
      </c>
      <c r="F56" s="40" t="s">
        <v>8</v>
      </c>
      <c r="G56" s="40" t="s">
        <v>5</v>
      </c>
      <c r="H56" s="40" t="s">
        <v>6</v>
      </c>
      <c r="I56" s="40" t="s">
        <v>104</v>
      </c>
    </row>
    <row r="57" spans="1:9" ht="130.5" customHeight="1">
      <c r="A57" s="5">
        <v>1</v>
      </c>
      <c r="B57" s="10" t="s">
        <v>17</v>
      </c>
      <c r="C57" s="5" t="s">
        <v>9</v>
      </c>
      <c r="D57" s="5">
        <v>35</v>
      </c>
      <c r="E57" s="6"/>
      <c r="F57" s="5"/>
      <c r="G57" s="7"/>
      <c r="H57" s="6"/>
      <c r="I57" s="2"/>
    </row>
    <row r="58" spans="1:9" ht="143.25" customHeight="1">
      <c r="A58" s="5">
        <v>2</v>
      </c>
      <c r="B58" s="10" t="s">
        <v>18</v>
      </c>
      <c r="C58" s="5" t="s">
        <v>9</v>
      </c>
      <c r="D58" s="5">
        <v>2</v>
      </c>
      <c r="E58" s="6"/>
      <c r="F58" s="5"/>
      <c r="G58" s="7"/>
      <c r="H58" s="6"/>
      <c r="I58" s="2"/>
    </row>
    <row r="59" spans="1:9" ht="15">
      <c r="A59" s="53" t="s">
        <v>7</v>
      </c>
      <c r="B59" s="54"/>
      <c r="C59" s="54"/>
      <c r="D59" s="54"/>
      <c r="E59" s="55"/>
      <c r="F59" s="9">
        <f>SUM(F57:F58)</f>
        <v>0</v>
      </c>
      <c r="G59" s="3"/>
      <c r="H59" s="19">
        <f>SUM(H57:H58)</f>
        <v>0</v>
      </c>
    </row>
    <row r="60" spans="1:9" ht="16.5" customHeight="1">
      <c r="A60"/>
      <c r="B60"/>
      <c r="C60"/>
      <c r="D60"/>
      <c r="E60"/>
      <c r="F60"/>
      <c r="G60"/>
      <c r="H60"/>
    </row>
    <row r="61" spans="1:9">
      <c r="B61" s="1" t="s">
        <v>95</v>
      </c>
    </row>
    <row r="62" spans="1:9" ht="34.5" customHeight="1">
      <c r="A62" s="39" t="s">
        <v>0</v>
      </c>
      <c r="B62" s="39" t="s">
        <v>1</v>
      </c>
      <c r="C62" s="39" t="s">
        <v>2</v>
      </c>
      <c r="D62" s="39" t="s">
        <v>3</v>
      </c>
      <c r="E62" s="40" t="s">
        <v>4</v>
      </c>
      <c r="F62" s="40" t="s">
        <v>8</v>
      </c>
      <c r="G62" s="40" t="s">
        <v>5</v>
      </c>
      <c r="H62" s="40" t="s">
        <v>6</v>
      </c>
      <c r="I62" s="40" t="s">
        <v>104</v>
      </c>
    </row>
    <row r="63" spans="1:9" ht="218.25" customHeight="1">
      <c r="A63" s="5">
        <v>1</v>
      </c>
      <c r="B63" s="10" t="s">
        <v>16</v>
      </c>
      <c r="C63" s="5" t="s">
        <v>9</v>
      </c>
      <c r="D63" s="5">
        <v>4</v>
      </c>
      <c r="E63" s="6"/>
      <c r="F63" s="6"/>
      <c r="G63" s="7"/>
      <c r="H63" s="6"/>
      <c r="I63" s="2"/>
    </row>
    <row r="64" spans="1:9" ht="132.75" customHeight="1">
      <c r="A64" s="5">
        <v>2</v>
      </c>
      <c r="B64" s="10" t="s">
        <v>25</v>
      </c>
      <c r="C64" s="5" t="s">
        <v>9</v>
      </c>
      <c r="D64" s="5">
        <v>5</v>
      </c>
      <c r="E64" s="6"/>
      <c r="F64" s="6"/>
      <c r="G64" s="7"/>
      <c r="H64" s="6"/>
      <c r="I64" s="2"/>
    </row>
    <row r="65" spans="1:9" ht="15">
      <c r="A65" s="53" t="s">
        <v>7</v>
      </c>
      <c r="B65" s="54"/>
      <c r="C65" s="54"/>
      <c r="D65" s="54"/>
      <c r="E65" s="55"/>
      <c r="F65" s="9">
        <f>SUM(F63:F64)</f>
        <v>0</v>
      </c>
      <c r="G65" s="3"/>
      <c r="H65" s="19">
        <f>SUM(H63:H64)</f>
        <v>0</v>
      </c>
    </row>
    <row r="68" spans="1:9">
      <c r="B68" s="1" t="s">
        <v>100</v>
      </c>
    </row>
    <row r="69" spans="1:9" ht="52.5" customHeight="1">
      <c r="A69" s="39" t="s">
        <v>0</v>
      </c>
      <c r="B69" s="39" t="s">
        <v>1</v>
      </c>
      <c r="C69" s="39" t="s">
        <v>2</v>
      </c>
      <c r="D69" s="39" t="s">
        <v>3</v>
      </c>
      <c r="E69" s="40" t="s">
        <v>4</v>
      </c>
      <c r="F69" s="40" t="s">
        <v>8</v>
      </c>
      <c r="G69" s="40" t="s">
        <v>5</v>
      </c>
      <c r="H69" s="40" t="s">
        <v>6</v>
      </c>
      <c r="I69" s="40" t="s">
        <v>104</v>
      </c>
    </row>
    <row r="70" spans="1:9" ht="189" customHeight="1">
      <c r="A70" s="5">
        <v>1</v>
      </c>
      <c r="B70" s="10" t="s">
        <v>19</v>
      </c>
      <c r="C70" s="5" t="s">
        <v>9</v>
      </c>
      <c r="D70" s="5">
        <v>11</v>
      </c>
      <c r="E70" s="6"/>
      <c r="F70" s="6"/>
      <c r="G70" s="7"/>
      <c r="H70" s="6"/>
      <c r="I70" s="2"/>
    </row>
    <row r="71" spans="1:9" ht="15">
      <c r="A71" s="53" t="s">
        <v>7</v>
      </c>
      <c r="B71" s="54"/>
      <c r="C71" s="54"/>
      <c r="D71" s="54"/>
      <c r="E71" s="55"/>
      <c r="F71" s="9">
        <f>SUM(F70:F70)</f>
        <v>0</v>
      </c>
      <c r="G71" s="3"/>
      <c r="H71" s="19">
        <f>SUM(H70:H70)</f>
        <v>0</v>
      </c>
    </row>
    <row r="74" spans="1:9">
      <c r="B74" s="1" t="s">
        <v>96</v>
      </c>
    </row>
    <row r="75" spans="1:9" ht="34.5" customHeight="1">
      <c r="A75" s="39" t="s">
        <v>0</v>
      </c>
      <c r="B75" s="39" t="s">
        <v>1</v>
      </c>
      <c r="C75" s="39" t="s">
        <v>2</v>
      </c>
      <c r="D75" s="39" t="s">
        <v>3</v>
      </c>
      <c r="E75" s="40" t="s">
        <v>4</v>
      </c>
      <c r="F75" s="40" t="s">
        <v>8</v>
      </c>
      <c r="G75" s="40" t="s">
        <v>5</v>
      </c>
      <c r="H75" s="40" t="s">
        <v>6</v>
      </c>
      <c r="I75" s="40" t="s">
        <v>104</v>
      </c>
    </row>
    <row r="76" spans="1:9" ht="143.25" customHeight="1">
      <c r="A76" s="5">
        <v>1</v>
      </c>
      <c r="B76" s="10" t="s">
        <v>24</v>
      </c>
      <c r="C76" s="5" t="s">
        <v>9</v>
      </c>
      <c r="D76" s="5">
        <v>5</v>
      </c>
      <c r="E76" s="6"/>
      <c r="F76" s="6"/>
      <c r="G76" s="7"/>
      <c r="H76" s="6"/>
      <c r="I76" s="2"/>
    </row>
    <row r="77" spans="1:9" ht="78.75" customHeight="1">
      <c r="A77" s="5">
        <v>2</v>
      </c>
      <c r="B77" s="10" t="s">
        <v>26</v>
      </c>
      <c r="C77" s="5" t="s">
        <v>9</v>
      </c>
      <c r="D77" s="5">
        <v>31</v>
      </c>
      <c r="E77" s="6"/>
      <c r="F77" s="5"/>
      <c r="G77" s="7"/>
      <c r="H77" s="6"/>
      <c r="I77" s="2"/>
    </row>
    <row r="78" spans="1:9" ht="15">
      <c r="A78" s="53" t="s">
        <v>7</v>
      </c>
      <c r="B78" s="54"/>
      <c r="C78" s="54"/>
      <c r="D78" s="54"/>
      <c r="E78" s="55"/>
      <c r="F78" s="9">
        <f>SUM(F76:F77)</f>
        <v>0</v>
      </c>
      <c r="G78" s="3"/>
      <c r="H78" s="19">
        <f>SUM(H76:H77)</f>
        <v>0</v>
      </c>
    </row>
    <row r="81" spans="1:9">
      <c r="B81" s="1" t="s">
        <v>97</v>
      </c>
    </row>
    <row r="82" spans="1:9" ht="34.5" customHeight="1">
      <c r="A82" s="39" t="s">
        <v>0</v>
      </c>
      <c r="B82" s="39" t="s">
        <v>1</v>
      </c>
      <c r="C82" s="39" t="s">
        <v>2</v>
      </c>
      <c r="D82" s="39" t="s">
        <v>3</v>
      </c>
      <c r="E82" s="40" t="s">
        <v>4</v>
      </c>
      <c r="F82" s="40" t="s">
        <v>8</v>
      </c>
      <c r="G82" s="40" t="s">
        <v>5</v>
      </c>
      <c r="H82" s="40" t="s">
        <v>6</v>
      </c>
      <c r="I82" s="40" t="s">
        <v>104</v>
      </c>
    </row>
    <row r="83" spans="1:9" ht="154.5" customHeight="1">
      <c r="A83" s="5">
        <v>1</v>
      </c>
      <c r="B83" s="10" t="s">
        <v>27</v>
      </c>
      <c r="C83" s="5" t="s">
        <v>9</v>
      </c>
      <c r="D83" s="5">
        <v>1</v>
      </c>
      <c r="E83" s="6"/>
      <c r="F83" s="6"/>
      <c r="G83" s="7"/>
      <c r="H83" s="6"/>
      <c r="I83" s="2"/>
    </row>
    <row r="84" spans="1:9" ht="15">
      <c r="A84" s="53" t="s">
        <v>7</v>
      </c>
      <c r="B84" s="54"/>
      <c r="C84" s="54"/>
      <c r="D84" s="54"/>
      <c r="E84" s="55"/>
      <c r="F84" s="9">
        <f>SUM(F83:F83)</f>
        <v>0</v>
      </c>
      <c r="G84" s="3"/>
      <c r="H84" s="19">
        <f>SUM(H83:H83)</f>
        <v>0</v>
      </c>
    </row>
    <row r="87" spans="1:9">
      <c r="B87" s="1" t="s">
        <v>98</v>
      </c>
    </row>
    <row r="88" spans="1:9" ht="34.5" customHeight="1">
      <c r="A88" s="39" t="s">
        <v>0</v>
      </c>
      <c r="B88" s="39" t="s">
        <v>1</v>
      </c>
      <c r="C88" s="39" t="s">
        <v>2</v>
      </c>
      <c r="D88" s="39" t="s">
        <v>3</v>
      </c>
      <c r="E88" s="40" t="s">
        <v>4</v>
      </c>
      <c r="F88" s="40" t="s">
        <v>8</v>
      </c>
      <c r="G88" s="40" t="s">
        <v>5</v>
      </c>
      <c r="H88" s="40" t="s">
        <v>6</v>
      </c>
      <c r="I88" s="40" t="s">
        <v>104</v>
      </c>
    </row>
    <row r="89" spans="1:9" ht="143.25" customHeight="1">
      <c r="A89" s="21">
        <v>1</v>
      </c>
      <c r="B89" s="26" t="s">
        <v>28</v>
      </c>
      <c r="C89" s="21" t="s">
        <v>9</v>
      </c>
      <c r="D89" s="21">
        <v>2</v>
      </c>
      <c r="E89" s="22"/>
      <c r="F89" s="6"/>
      <c r="G89" s="7"/>
      <c r="H89" s="6"/>
      <c r="I89" s="2"/>
    </row>
    <row r="90" spans="1:9" ht="15">
      <c r="A90" s="58" t="s">
        <v>7</v>
      </c>
      <c r="B90" s="59"/>
      <c r="C90" s="59"/>
      <c r="D90" s="59"/>
      <c r="E90" s="60"/>
      <c r="F90" s="9">
        <f>SUM(F89:F89)</f>
        <v>0</v>
      </c>
      <c r="G90" s="3"/>
      <c r="H90" s="19">
        <f>SUM(H89:H89)</f>
        <v>0</v>
      </c>
    </row>
    <row r="91" spans="1:9">
      <c r="A91" s="23"/>
      <c r="B91" s="23"/>
      <c r="C91" s="23"/>
      <c r="D91" s="23"/>
      <c r="E91" s="23"/>
    </row>
    <row r="92" spans="1:9">
      <c r="A92" s="23"/>
      <c r="B92" s="23"/>
      <c r="C92" s="23"/>
      <c r="D92" s="23"/>
      <c r="E92" s="23"/>
    </row>
    <row r="93" spans="1:9">
      <c r="B93" s="1" t="s">
        <v>86</v>
      </c>
    </row>
    <row r="94" spans="1:9" ht="34.5" customHeight="1">
      <c r="A94" s="41" t="s">
        <v>0</v>
      </c>
      <c r="B94" s="41" t="s">
        <v>1</v>
      </c>
      <c r="C94" s="41" t="s">
        <v>2</v>
      </c>
      <c r="D94" s="41" t="s">
        <v>3</v>
      </c>
      <c r="E94" s="42" t="s">
        <v>4</v>
      </c>
      <c r="F94" s="40" t="s">
        <v>8</v>
      </c>
      <c r="G94" s="40" t="s">
        <v>5</v>
      </c>
      <c r="H94" s="40" t="s">
        <v>6</v>
      </c>
      <c r="I94" s="40" t="s">
        <v>104</v>
      </c>
    </row>
    <row r="95" spans="1:9" ht="123.75" customHeight="1">
      <c r="A95" s="21">
        <v>1</v>
      </c>
      <c r="B95" s="25" t="s">
        <v>37</v>
      </c>
      <c r="C95" s="21" t="s">
        <v>9</v>
      </c>
      <c r="D95" s="21">
        <v>30</v>
      </c>
      <c r="E95" s="22"/>
      <c r="F95" s="6"/>
      <c r="G95" s="7"/>
      <c r="H95" s="6"/>
      <c r="I95" s="2"/>
    </row>
    <row r="96" spans="1:9" ht="15">
      <c r="A96" s="53" t="s">
        <v>7</v>
      </c>
      <c r="B96" s="54"/>
      <c r="C96" s="54"/>
      <c r="D96" s="54"/>
      <c r="E96" s="55"/>
      <c r="F96" s="9">
        <f>SUM(F95:F95)</f>
        <v>0</v>
      </c>
      <c r="G96" s="3"/>
      <c r="H96" s="19">
        <f>SUM(H95:H95)</f>
        <v>0</v>
      </c>
    </row>
    <row r="99" spans="1:9">
      <c r="B99" s="1" t="s">
        <v>84</v>
      </c>
    </row>
    <row r="100" spans="1:9" ht="34.5" customHeight="1">
      <c r="A100" s="39" t="s">
        <v>0</v>
      </c>
      <c r="B100" s="39" t="s">
        <v>1</v>
      </c>
      <c r="C100" s="39" t="s">
        <v>2</v>
      </c>
      <c r="D100" s="39" t="s">
        <v>3</v>
      </c>
      <c r="E100" s="40" t="s">
        <v>4</v>
      </c>
      <c r="F100" s="40" t="s">
        <v>8</v>
      </c>
      <c r="G100" s="40" t="s">
        <v>5</v>
      </c>
      <c r="H100" s="40" t="s">
        <v>6</v>
      </c>
      <c r="I100" s="40" t="s">
        <v>104</v>
      </c>
    </row>
    <row r="101" spans="1:9" ht="82.5" customHeight="1">
      <c r="A101" s="5">
        <v>1</v>
      </c>
      <c r="B101" s="27" t="s">
        <v>34</v>
      </c>
      <c r="C101" s="21" t="s">
        <v>9</v>
      </c>
      <c r="D101" s="5">
        <v>35</v>
      </c>
      <c r="E101" s="6"/>
      <c r="F101" s="6"/>
      <c r="G101" s="7"/>
      <c r="H101" s="6"/>
      <c r="I101" s="2"/>
    </row>
    <row r="102" spans="1:9" ht="87.75">
      <c r="A102" s="5">
        <v>2</v>
      </c>
      <c r="B102" s="20" t="s">
        <v>29</v>
      </c>
      <c r="C102" s="21" t="s">
        <v>9</v>
      </c>
      <c r="D102" s="5">
        <v>35</v>
      </c>
      <c r="E102" s="6"/>
      <c r="F102" s="6"/>
      <c r="G102" s="7"/>
      <c r="H102" s="6"/>
      <c r="I102" s="2"/>
    </row>
    <row r="103" spans="1:9" ht="15">
      <c r="A103" s="53" t="s">
        <v>7</v>
      </c>
      <c r="B103" s="54"/>
      <c r="C103" s="54"/>
      <c r="D103" s="54"/>
      <c r="E103" s="55"/>
      <c r="F103" s="9">
        <f>SUM(F101:F102)</f>
        <v>0</v>
      </c>
      <c r="G103" s="3"/>
      <c r="H103" s="8">
        <f>SUM(H101:H102)</f>
        <v>0</v>
      </c>
    </row>
    <row r="104" spans="1:9" ht="15">
      <c r="A104"/>
      <c r="B104"/>
      <c r="C104"/>
      <c r="D104"/>
      <c r="E104"/>
      <c r="F104"/>
      <c r="G104"/>
      <c r="H104"/>
    </row>
    <row r="105" spans="1:9">
      <c r="B105" s="1" t="s">
        <v>82</v>
      </c>
    </row>
    <row r="106" spans="1:9" ht="34.5" customHeight="1">
      <c r="A106" s="39" t="s">
        <v>0</v>
      </c>
      <c r="B106" s="39" t="s">
        <v>1</v>
      </c>
      <c r="C106" s="39" t="s">
        <v>2</v>
      </c>
      <c r="D106" s="39" t="s">
        <v>3</v>
      </c>
      <c r="E106" s="40" t="s">
        <v>4</v>
      </c>
      <c r="F106" s="40" t="s">
        <v>8</v>
      </c>
      <c r="G106" s="40" t="s">
        <v>5</v>
      </c>
      <c r="H106" s="40" t="s">
        <v>6</v>
      </c>
      <c r="I106" s="40" t="s">
        <v>104</v>
      </c>
    </row>
    <row r="107" spans="1:9" ht="101.25">
      <c r="A107" s="5">
        <v>1</v>
      </c>
      <c r="B107" s="20" t="s">
        <v>33</v>
      </c>
      <c r="C107" s="21" t="s">
        <v>9</v>
      </c>
      <c r="D107" s="5">
        <v>5</v>
      </c>
      <c r="E107" s="6"/>
      <c r="F107" s="6"/>
      <c r="G107" s="7"/>
      <c r="H107" s="6"/>
      <c r="I107" s="2"/>
    </row>
    <row r="108" spans="1:9" ht="15">
      <c r="A108" s="53" t="s">
        <v>7</v>
      </c>
      <c r="B108" s="54"/>
      <c r="C108" s="54"/>
      <c r="D108" s="54"/>
      <c r="E108" s="55"/>
      <c r="F108" s="9">
        <f>SUM(F107:F107)</f>
        <v>0</v>
      </c>
      <c r="G108" s="3"/>
      <c r="H108" s="8">
        <f>SUM(H107:H107)</f>
        <v>0</v>
      </c>
    </row>
    <row r="109" spans="1:9" ht="15">
      <c r="A109"/>
      <c r="B109"/>
      <c r="C109"/>
      <c r="D109"/>
      <c r="E109"/>
      <c r="F109"/>
      <c r="G109"/>
      <c r="H109"/>
    </row>
    <row r="110" spans="1:9">
      <c r="B110" s="1" t="s">
        <v>83</v>
      </c>
    </row>
    <row r="111" spans="1:9" ht="34.5" customHeight="1">
      <c r="A111" s="39" t="s">
        <v>0</v>
      </c>
      <c r="B111" s="39" t="s">
        <v>1</v>
      </c>
      <c r="C111" s="39" t="s">
        <v>2</v>
      </c>
      <c r="D111" s="39" t="s">
        <v>3</v>
      </c>
      <c r="E111" s="40" t="s">
        <v>4</v>
      </c>
      <c r="F111" s="40" t="s">
        <v>8</v>
      </c>
      <c r="G111" s="40" t="s">
        <v>5</v>
      </c>
      <c r="H111" s="40" t="s">
        <v>6</v>
      </c>
      <c r="I111" s="40" t="s">
        <v>104</v>
      </c>
    </row>
    <row r="112" spans="1:9" ht="100.5">
      <c r="A112" s="5">
        <v>1</v>
      </c>
      <c r="B112" s="4" t="s">
        <v>30</v>
      </c>
      <c r="C112" s="5" t="s">
        <v>9</v>
      </c>
      <c r="D112" s="5">
        <v>150</v>
      </c>
      <c r="E112" s="6"/>
      <c r="F112" s="6"/>
      <c r="G112" s="7"/>
      <c r="H112" s="6"/>
      <c r="I112" s="2"/>
    </row>
    <row r="113" spans="1:9" ht="100.5">
      <c r="A113" s="5">
        <v>2</v>
      </c>
      <c r="B113" s="4" t="s">
        <v>32</v>
      </c>
      <c r="C113" s="5" t="s">
        <v>9</v>
      </c>
      <c r="D113" s="5">
        <v>100</v>
      </c>
      <c r="E113" s="6"/>
      <c r="F113" s="6"/>
      <c r="G113" s="7"/>
      <c r="H113" s="6"/>
      <c r="I113" s="2"/>
    </row>
    <row r="114" spans="1:9" ht="86.25">
      <c r="A114" s="5">
        <v>3</v>
      </c>
      <c r="B114" s="4" t="s">
        <v>31</v>
      </c>
      <c r="C114" s="5" t="s">
        <v>9</v>
      </c>
      <c r="D114" s="5">
        <v>150</v>
      </c>
      <c r="E114" s="6"/>
      <c r="F114" s="6"/>
      <c r="G114" s="7"/>
      <c r="H114" s="6"/>
      <c r="I114" s="2"/>
    </row>
    <row r="115" spans="1:9" ht="15">
      <c r="A115" s="53" t="s">
        <v>7</v>
      </c>
      <c r="B115" s="54"/>
      <c r="C115" s="54"/>
      <c r="D115" s="54"/>
      <c r="E115" s="55"/>
      <c r="F115" s="9">
        <f>SUM(F112:F114)</f>
        <v>0</v>
      </c>
      <c r="G115" s="3"/>
      <c r="H115" s="19">
        <f>SUM(H112:H114)</f>
        <v>0</v>
      </c>
    </row>
    <row r="117" spans="1:9">
      <c r="B117" s="1" t="s">
        <v>85</v>
      </c>
    </row>
    <row r="118" spans="1:9" ht="41.25" customHeight="1">
      <c r="A118" s="39" t="s">
        <v>0</v>
      </c>
      <c r="B118" s="39" t="s">
        <v>1</v>
      </c>
      <c r="C118" s="39" t="s">
        <v>2</v>
      </c>
      <c r="D118" s="39" t="s">
        <v>3</v>
      </c>
      <c r="E118" s="40" t="s">
        <v>4</v>
      </c>
      <c r="F118" s="40" t="s">
        <v>8</v>
      </c>
      <c r="G118" s="40" t="s">
        <v>5</v>
      </c>
      <c r="H118" s="40" t="s">
        <v>6</v>
      </c>
      <c r="I118" s="40" t="s">
        <v>104</v>
      </c>
    </row>
    <row r="119" spans="1:9" ht="144" customHeight="1">
      <c r="A119" s="5">
        <v>1</v>
      </c>
      <c r="B119" s="35" t="s">
        <v>38</v>
      </c>
      <c r="C119" s="5" t="s">
        <v>9</v>
      </c>
      <c r="D119" s="5">
        <v>4</v>
      </c>
      <c r="E119" s="24"/>
      <c r="F119" s="6"/>
      <c r="G119" s="7"/>
      <c r="H119" s="6"/>
      <c r="I119" s="2"/>
    </row>
    <row r="120" spans="1:9" ht="15">
      <c r="A120" s="53" t="s">
        <v>7</v>
      </c>
      <c r="B120" s="54"/>
      <c r="C120" s="54"/>
      <c r="D120" s="54"/>
      <c r="E120" s="55"/>
      <c r="F120" s="9">
        <f>SUM(F119:F119)</f>
        <v>0</v>
      </c>
      <c r="G120" s="3"/>
      <c r="H120" s="19">
        <f>SUM(H119:H119)</f>
        <v>0</v>
      </c>
    </row>
    <row r="122" spans="1:9">
      <c r="B122" s="1" t="s">
        <v>81</v>
      </c>
    </row>
    <row r="123" spans="1:9" ht="48" customHeight="1">
      <c r="A123" s="39" t="s">
        <v>0</v>
      </c>
      <c r="B123" s="39" t="s">
        <v>1</v>
      </c>
      <c r="C123" s="39" t="s">
        <v>2</v>
      </c>
      <c r="D123" s="39" t="s">
        <v>3</v>
      </c>
      <c r="E123" s="40" t="s">
        <v>4</v>
      </c>
      <c r="F123" s="40" t="s">
        <v>8</v>
      </c>
      <c r="G123" s="40" t="s">
        <v>5</v>
      </c>
      <c r="H123" s="40" t="s">
        <v>6</v>
      </c>
      <c r="I123" s="40" t="s">
        <v>104</v>
      </c>
    </row>
    <row r="124" spans="1:9" ht="342.75" customHeight="1">
      <c r="A124" s="5">
        <v>1</v>
      </c>
      <c r="B124" s="36" t="s">
        <v>39</v>
      </c>
      <c r="C124" s="5" t="s">
        <v>9</v>
      </c>
      <c r="D124" s="5">
        <v>5</v>
      </c>
      <c r="E124" s="24"/>
      <c r="F124" s="6"/>
      <c r="G124" s="7"/>
      <c r="H124" s="6"/>
      <c r="I124" s="2"/>
    </row>
    <row r="125" spans="1:9" ht="15">
      <c r="A125" s="53" t="s">
        <v>7</v>
      </c>
      <c r="B125" s="54"/>
      <c r="C125" s="54"/>
      <c r="D125" s="54"/>
      <c r="E125" s="55"/>
      <c r="F125" s="9">
        <f>SUM(F124:F124)</f>
        <v>0</v>
      </c>
      <c r="G125" s="3"/>
      <c r="H125" s="19">
        <f>SUM(H124:H124)</f>
        <v>0</v>
      </c>
    </row>
    <row r="126" spans="1:9" ht="15">
      <c r="A126" s="28"/>
      <c r="B126" s="28"/>
      <c r="C126" s="28"/>
      <c r="D126" s="28"/>
      <c r="E126" s="28"/>
      <c r="F126" s="29"/>
      <c r="G126" s="31"/>
      <c r="H126" s="30"/>
    </row>
    <row r="127" spans="1:9">
      <c r="B127" s="1" t="s">
        <v>78</v>
      </c>
    </row>
    <row r="128" spans="1:9" ht="41.25" customHeight="1">
      <c r="A128" s="39" t="s">
        <v>0</v>
      </c>
      <c r="B128" s="39" t="s">
        <v>1</v>
      </c>
      <c r="C128" s="39" t="s">
        <v>2</v>
      </c>
      <c r="D128" s="39" t="s">
        <v>3</v>
      </c>
      <c r="E128" s="40" t="s">
        <v>4</v>
      </c>
      <c r="F128" s="40" t="s">
        <v>8</v>
      </c>
      <c r="G128" s="40" t="s">
        <v>5</v>
      </c>
      <c r="H128" s="40" t="s">
        <v>6</v>
      </c>
      <c r="I128" s="40" t="s">
        <v>104</v>
      </c>
    </row>
    <row r="129" spans="1:9" ht="71.25" customHeight="1">
      <c r="A129" s="33">
        <v>1</v>
      </c>
      <c r="B129" s="32" t="s">
        <v>36</v>
      </c>
      <c r="C129" s="5" t="s">
        <v>9</v>
      </c>
      <c r="D129" s="33">
        <v>60</v>
      </c>
      <c r="E129" s="24"/>
      <c r="F129" s="6"/>
      <c r="G129" s="7"/>
      <c r="H129" s="6"/>
      <c r="I129" s="4"/>
    </row>
    <row r="130" spans="1:9" ht="76.5" customHeight="1">
      <c r="A130" s="33">
        <v>2</v>
      </c>
      <c r="B130" s="32" t="s">
        <v>35</v>
      </c>
      <c r="C130" s="5" t="s">
        <v>9</v>
      </c>
      <c r="D130" s="33">
        <v>135</v>
      </c>
      <c r="E130" s="24"/>
      <c r="F130" s="6"/>
      <c r="G130" s="7"/>
      <c r="H130" s="6"/>
      <c r="I130" s="4"/>
    </row>
    <row r="131" spans="1:9" ht="15">
      <c r="A131" s="53" t="s">
        <v>7</v>
      </c>
      <c r="B131" s="54"/>
      <c r="C131" s="54"/>
      <c r="D131" s="54"/>
      <c r="E131" s="55"/>
      <c r="F131" s="9">
        <f>SUM(F129:F130)</f>
        <v>0</v>
      </c>
      <c r="G131" s="3"/>
      <c r="H131" s="19">
        <f>SUM(H129:H130)</f>
        <v>0</v>
      </c>
    </row>
    <row r="132" spans="1:9" customFormat="1" ht="15"/>
    <row r="133" spans="1:9">
      <c r="B133" s="1" t="s">
        <v>80</v>
      </c>
    </row>
    <row r="134" spans="1:9" ht="41.25" customHeight="1">
      <c r="A134" s="39" t="s">
        <v>0</v>
      </c>
      <c r="B134" s="39" t="s">
        <v>1</v>
      </c>
      <c r="C134" s="39" t="s">
        <v>2</v>
      </c>
      <c r="D134" s="39" t="s">
        <v>3</v>
      </c>
      <c r="E134" s="40" t="s">
        <v>4</v>
      </c>
      <c r="F134" s="40" t="s">
        <v>8</v>
      </c>
      <c r="G134" s="40" t="s">
        <v>5</v>
      </c>
      <c r="H134" s="40" t="s">
        <v>6</v>
      </c>
      <c r="I134" s="40" t="s">
        <v>104</v>
      </c>
    </row>
    <row r="135" spans="1:9" ht="71.25" customHeight="1">
      <c r="A135" s="33">
        <v>1</v>
      </c>
      <c r="B135" s="32" t="s">
        <v>40</v>
      </c>
      <c r="C135" s="5" t="s">
        <v>9</v>
      </c>
      <c r="D135" s="33">
        <v>12</v>
      </c>
      <c r="E135" s="24"/>
      <c r="F135" s="6"/>
      <c r="G135" s="7"/>
      <c r="H135" s="6"/>
      <c r="I135" s="4"/>
    </row>
    <row r="136" spans="1:9" ht="15">
      <c r="A136" s="53" t="s">
        <v>7</v>
      </c>
      <c r="B136" s="54"/>
      <c r="C136" s="54"/>
      <c r="D136" s="54"/>
      <c r="E136" s="55"/>
      <c r="F136" s="9">
        <f>SUM(F135:F135)</f>
        <v>0</v>
      </c>
      <c r="G136" s="3"/>
      <c r="H136" s="19">
        <f>SUM(H135:H135)</f>
        <v>0</v>
      </c>
    </row>
    <row r="138" spans="1:9">
      <c r="B138" s="1" t="s">
        <v>79</v>
      </c>
    </row>
    <row r="139" spans="1:9" ht="41.25" customHeight="1">
      <c r="A139" s="39" t="s">
        <v>0</v>
      </c>
      <c r="B139" s="39" t="s">
        <v>1</v>
      </c>
      <c r="C139" s="39" t="s">
        <v>2</v>
      </c>
      <c r="D139" s="39" t="s">
        <v>3</v>
      </c>
      <c r="E139" s="40" t="s">
        <v>4</v>
      </c>
      <c r="F139" s="40" t="s">
        <v>8</v>
      </c>
      <c r="G139" s="40" t="s">
        <v>5</v>
      </c>
      <c r="H139" s="40" t="s">
        <v>6</v>
      </c>
      <c r="I139" s="40" t="s">
        <v>104</v>
      </c>
    </row>
    <row r="140" spans="1:9" ht="71.25" customHeight="1">
      <c r="A140" s="33">
        <v>1</v>
      </c>
      <c r="B140" s="32" t="s">
        <v>41</v>
      </c>
      <c r="C140" s="5" t="s">
        <v>9</v>
      </c>
      <c r="D140" s="33">
        <v>1</v>
      </c>
      <c r="E140" s="24"/>
      <c r="F140" s="6"/>
      <c r="G140" s="7"/>
      <c r="H140" s="6"/>
      <c r="I140" s="4"/>
    </row>
    <row r="141" spans="1:9" ht="15">
      <c r="A141" s="53" t="s">
        <v>7</v>
      </c>
      <c r="B141" s="54"/>
      <c r="C141" s="54"/>
      <c r="D141" s="54"/>
      <c r="E141" s="55"/>
      <c r="F141" s="9">
        <f>SUM(F140:F140)</f>
        <v>0</v>
      </c>
      <c r="G141" s="3"/>
      <c r="H141" s="19">
        <f>SUM(H140:H140)</f>
        <v>0</v>
      </c>
    </row>
    <row r="143" spans="1:9">
      <c r="B143" s="1" t="s">
        <v>77</v>
      </c>
    </row>
    <row r="144" spans="1:9" ht="41.25" customHeight="1">
      <c r="A144" s="39" t="s">
        <v>0</v>
      </c>
      <c r="B144" s="39" t="s">
        <v>1</v>
      </c>
      <c r="C144" s="39" t="s">
        <v>2</v>
      </c>
      <c r="D144" s="39" t="s">
        <v>3</v>
      </c>
      <c r="E144" s="40" t="s">
        <v>4</v>
      </c>
      <c r="F144" s="40" t="s">
        <v>8</v>
      </c>
      <c r="G144" s="40" t="s">
        <v>5</v>
      </c>
      <c r="H144" s="40" t="s">
        <v>6</v>
      </c>
      <c r="I144" s="40" t="s">
        <v>104</v>
      </c>
    </row>
    <row r="145" spans="1:9" ht="71.25" customHeight="1">
      <c r="A145" s="33">
        <v>1</v>
      </c>
      <c r="B145" s="32" t="s">
        <v>42</v>
      </c>
      <c r="C145" s="5" t="s">
        <v>9</v>
      </c>
      <c r="D145" s="33">
        <v>6</v>
      </c>
      <c r="E145" s="24"/>
      <c r="F145" s="6"/>
      <c r="G145" s="7"/>
      <c r="H145" s="6"/>
      <c r="I145" s="4"/>
    </row>
    <row r="146" spans="1:9" ht="15">
      <c r="A146" s="53" t="s">
        <v>7</v>
      </c>
      <c r="B146" s="54"/>
      <c r="C146" s="54"/>
      <c r="D146" s="54"/>
      <c r="E146" s="55"/>
      <c r="F146" s="9">
        <f>SUM(F145:F145)</f>
        <v>0</v>
      </c>
      <c r="G146" s="3"/>
      <c r="H146" s="19">
        <f>SUM(H145:H145)</f>
        <v>0</v>
      </c>
    </row>
    <row r="148" spans="1:9">
      <c r="B148" s="1" t="s">
        <v>76</v>
      </c>
    </row>
    <row r="149" spans="1:9" ht="41.25" customHeight="1">
      <c r="A149" s="39" t="s">
        <v>0</v>
      </c>
      <c r="B149" s="39" t="s">
        <v>1</v>
      </c>
      <c r="C149" s="39" t="s">
        <v>2</v>
      </c>
      <c r="D149" s="39" t="s">
        <v>3</v>
      </c>
      <c r="E149" s="40" t="s">
        <v>4</v>
      </c>
      <c r="F149" s="40" t="s">
        <v>8</v>
      </c>
      <c r="G149" s="40" t="s">
        <v>5</v>
      </c>
      <c r="H149" s="40" t="s">
        <v>6</v>
      </c>
      <c r="I149" s="40" t="s">
        <v>104</v>
      </c>
    </row>
    <row r="150" spans="1:9" ht="103.5" customHeight="1">
      <c r="A150" s="33">
        <v>1</v>
      </c>
      <c r="B150" s="32" t="s">
        <v>43</v>
      </c>
      <c r="C150" s="5" t="s">
        <v>9</v>
      </c>
      <c r="D150" s="33">
        <v>4</v>
      </c>
      <c r="E150" s="24"/>
      <c r="F150" s="6"/>
      <c r="G150" s="7"/>
      <c r="H150" s="6"/>
      <c r="I150" s="4"/>
    </row>
    <row r="151" spans="1:9" ht="15">
      <c r="A151" s="53" t="s">
        <v>7</v>
      </c>
      <c r="B151" s="54"/>
      <c r="C151" s="54"/>
      <c r="D151" s="54"/>
      <c r="E151" s="55"/>
      <c r="F151" s="9">
        <f>SUM(F150:F150)</f>
        <v>0</v>
      </c>
      <c r="G151" s="3"/>
      <c r="H151" s="19">
        <f>SUM(H150:H150)</f>
        <v>0</v>
      </c>
    </row>
    <row r="154" spans="1:9">
      <c r="B154" s="1" t="s">
        <v>75</v>
      </c>
    </row>
    <row r="155" spans="1:9" ht="41.25" customHeight="1">
      <c r="A155" s="39" t="s">
        <v>0</v>
      </c>
      <c r="B155" s="39" t="s">
        <v>1</v>
      </c>
      <c r="C155" s="39" t="s">
        <v>2</v>
      </c>
      <c r="D155" s="39" t="s">
        <v>3</v>
      </c>
      <c r="E155" s="40" t="s">
        <v>4</v>
      </c>
      <c r="F155" s="40" t="s">
        <v>8</v>
      </c>
      <c r="G155" s="40" t="s">
        <v>5</v>
      </c>
      <c r="H155" s="40" t="s">
        <v>6</v>
      </c>
      <c r="I155" s="40" t="s">
        <v>104</v>
      </c>
    </row>
    <row r="156" spans="1:9" ht="38.25" customHeight="1">
      <c r="A156" s="33">
        <v>1</v>
      </c>
      <c r="B156" s="32" t="s">
        <v>44</v>
      </c>
      <c r="C156" s="5" t="s">
        <v>9</v>
      </c>
      <c r="D156" s="33">
        <v>36</v>
      </c>
      <c r="E156" s="38"/>
      <c r="F156" s="6"/>
      <c r="G156" s="7"/>
      <c r="H156" s="6"/>
      <c r="I156" s="4"/>
    </row>
    <row r="157" spans="1:9" ht="38.25" customHeight="1">
      <c r="A157" s="33">
        <v>2</v>
      </c>
      <c r="B157" s="32" t="s">
        <v>45</v>
      </c>
      <c r="C157" s="5" t="s">
        <v>9</v>
      </c>
      <c r="D157" s="33">
        <v>36</v>
      </c>
      <c r="E157" s="38"/>
      <c r="F157" s="6"/>
      <c r="G157" s="7"/>
      <c r="H157" s="6"/>
      <c r="I157" s="4"/>
    </row>
    <row r="158" spans="1:9" ht="15">
      <c r="A158" s="53" t="s">
        <v>7</v>
      </c>
      <c r="B158" s="54"/>
      <c r="C158" s="54"/>
      <c r="D158" s="54"/>
      <c r="E158" s="55"/>
      <c r="F158" s="9">
        <f>SUM(F156:F157)</f>
        <v>0</v>
      </c>
      <c r="G158" s="3"/>
      <c r="H158" s="19">
        <f>SUM(H156:H157)</f>
        <v>0</v>
      </c>
    </row>
    <row r="159" spans="1:9" ht="15">
      <c r="A159"/>
      <c r="B159"/>
      <c r="C159"/>
      <c r="D159"/>
      <c r="E159"/>
      <c r="F159"/>
      <c r="G159"/>
      <c r="H159"/>
    </row>
    <row r="160" spans="1:9">
      <c r="B160" s="1" t="s">
        <v>74</v>
      </c>
    </row>
    <row r="161" spans="1:9" ht="41.25" customHeight="1">
      <c r="A161" s="39" t="s">
        <v>0</v>
      </c>
      <c r="B161" s="39" t="s">
        <v>1</v>
      </c>
      <c r="C161" s="39" t="s">
        <v>2</v>
      </c>
      <c r="D161" s="39" t="s">
        <v>3</v>
      </c>
      <c r="E161" s="40" t="s">
        <v>4</v>
      </c>
      <c r="F161" s="40" t="s">
        <v>8</v>
      </c>
      <c r="G161" s="40" t="s">
        <v>5</v>
      </c>
      <c r="H161" s="40" t="s">
        <v>6</v>
      </c>
      <c r="I161" s="40" t="s">
        <v>104</v>
      </c>
    </row>
    <row r="162" spans="1:9" ht="38.25" customHeight="1">
      <c r="A162" s="33">
        <v>1</v>
      </c>
      <c r="B162" s="37" t="s">
        <v>49</v>
      </c>
      <c r="C162" s="5" t="s">
        <v>9</v>
      </c>
      <c r="D162" s="33">
        <v>24</v>
      </c>
      <c r="E162" s="38"/>
      <c r="F162" s="6"/>
      <c r="G162" s="7"/>
      <c r="H162" s="6"/>
      <c r="I162" s="4"/>
    </row>
    <row r="163" spans="1:9" ht="38.25" customHeight="1">
      <c r="A163" s="33">
        <v>2</v>
      </c>
      <c r="B163" s="37" t="s">
        <v>47</v>
      </c>
      <c r="C163" s="5" t="s">
        <v>9</v>
      </c>
      <c r="D163" s="33">
        <v>24</v>
      </c>
      <c r="E163" s="38"/>
      <c r="F163" s="6"/>
      <c r="G163" s="7"/>
      <c r="H163" s="6"/>
      <c r="I163" s="4"/>
    </row>
    <row r="164" spans="1:9" ht="38.25" customHeight="1">
      <c r="A164" s="33">
        <v>3</v>
      </c>
      <c r="B164" s="37" t="s">
        <v>48</v>
      </c>
      <c r="C164" s="5" t="s">
        <v>9</v>
      </c>
      <c r="D164" s="33">
        <v>24</v>
      </c>
      <c r="E164" s="38"/>
      <c r="F164" s="6"/>
      <c r="G164" s="7"/>
      <c r="H164" s="6"/>
      <c r="I164" s="4"/>
    </row>
    <row r="165" spans="1:9" ht="38.25" customHeight="1">
      <c r="A165" s="33">
        <v>4</v>
      </c>
      <c r="B165" s="37" t="s">
        <v>46</v>
      </c>
      <c r="C165" s="5" t="s">
        <v>9</v>
      </c>
      <c r="D165" s="33">
        <v>24</v>
      </c>
      <c r="E165" s="38"/>
      <c r="F165" s="6"/>
      <c r="G165" s="7"/>
      <c r="H165" s="6"/>
      <c r="I165" s="4"/>
    </row>
    <row r="166" spans="1:9" ht="15">
      <c r="A166" s="53" t="s">
        <v>7</v>
      </c>
      <c r="B166" s="54"/>
      <c r="C166" s="54"/>
      <c r="D166" s="54"/>
      <c r="E166" s="55"/>
      <c r="F166" s="9">
        <f>SUM(F162:F165)</f>
        <v>0</v>
      </c>
      <c r="G166" s="3"/>
      <c r="H166" s="19">
        <f>SUM(H162:H165)</f>
        <v>0</v>
      </c>
    </row>
    <row r="168" spans="1:9">
      <c r="B168" s="1" t="s">
        <v>71</v>
      </c>
    </row>
    <row r="169" spans="1:9" ht="41.25" customHeight="1">
      <c r="A169" s="39" t="s">
        <v>0</v>
      </c>
      <c r="B169" s="39" t="s">
        <v>1</v>
      </c>
      <c r="C169" s="39" t="s">
        <v>2</v>
      </c>
      <c r="D169" s="39" t="s">
        <v>3</v>
      </c>
      <c r="E169" s="40" t="s">
        <v>4</v>
      </c>
      <c r="F169" s="40" t="s">
        <v>8</v>
      </c>
      <c r="G169" s="40" t="s">
        <v>5</v>
      </c>
      <c r="H169" s="40" t="s">
        <v>6</v>
      </c>
      <c r="I169" s="40" t="s">
        <v>104</v>
      </c>
    </row>
    <row r="170" spans="1:9" ht="156.75" customHeight="1">
      <c r="A170" s="33">
        <v>1</v>
      </c>
      <c r="B170" s="32" t="s">
        <v>53</v>
      </c>
      <c r="C170" s="5" t="s">
        <v>9</v>
      </c>
      <c r="D170" s="33">
        <v>1</v>
      </c>
      <c r="E170" s="38"/>
      <c r="F170" s="6"/>
      <c r="G170" s="7"/>
      <c r="H170" s="6"/>
      <c r="I170" s="4"/>
    </row>
    <row r="171" spans="1:9" ht="159.75" customHeight="1">
      <c r="A171" s="33">
        <v>2</v>
      </c>
      <c r="B171" s="32" t="s">
        <v>50</v>
      </c>
      <c r="C171" s="5" t="s">
        <v>9</v>
      </c>
      <c r="D171" s="33">
        <v>20</v>
      </c>
      <c r="E171" s="38"/>
      <c r="F171" s="6"/>
      <c r="G171" s="7"/>
      <c r="H171" s="6"/>
      <c r="I171" s="4"/>
    </row>
    <row r="172" spans="1:9" ht="15">
      <c r="A172" s="53" t="s">
        <v>7</v>
      </c>
      <c r="B172" s="54"/>
      <c r="C172" s="54"/>
      <c r="D172" s="54"/>
      <c r="E172" s="55"/>
      <c r="F172" s="9">
        <f>SUM(F170:F171)</f>
        <v>0</v>
      </c>
      <c r="G172" s="3"/>
      <c r="H172" s="19">
        <f>SUM(H170:H171)</f>
        <v>0</v>
      </c>
    </row>
    <row r="175" spans="1:9">
      <c r="B175" s="1" t="s">
        <v>72</v>
      </c>
    </row>
    <row r="176" spans="1:9" ht="41.25" customHeight="1">
      <c r="A176" s="39" t="s">
        <v>0</v>
      </c>
      <c r="B176" s="39" t="s">
        <v>1</v>
      </c>
      <c r="C176" s="39" t="s">
        <v>2</v>
      </c>
      <c r="D176" s="39" t="s">
        <v>3</v>
      </c>
      <c r="E176" s="40" t="s">
        <v>4</v>
      </c>
      <c r="F176" s="40" t="s">
        <v>8</v>
      </c>
      <c r="G176" s="40" t="s">
        <v>5</v>
      </c>
      <c r="H176" s="40" t="s">
        <v>6</v>
      </c>
      <c r="I176" s="40" t="s">
        <v>104</v>
      </c>
    </row>
    <row r="177" spans="1:9" ht="69" customHeight="1">
      <c r="A177" s="33">
        <v>1</v>
      </c>
      <c r="B177" s="32" t="s">
        <v>51</v>
      </c>
      <c r="C177" s="5" t="s">
        <v>9</v>
      </c>
      <c r="D177" s="33">
        <v>40</v>
      </c>
      <c r="E177" s="38"/>
      <c r="F177" s="6"/>
      <c r="G177" s="7"/>
      <c r="H177" s="6"/>
      <c r="I177" s="4"/>
    </row>
    <row r="178" spans="1:9" ht="15">
      <c r="A178" s="53" t="s">
        <v>7</v>
      </c>
      <c r="B178" s="54"/>
      <c r="C178" s="54"/>
      <c r="D178" s="54"/>
      <c r="E178" s="55"/>
      <c r="F178" s="9">
        <f>SUM(F177)</f>
        <v>0</v>
      </c>
      <c r="G178" s="3"/>
      <c r="H178" s="8">
        <f>SUM(H177)</f>
        <v>0</v>
      </c>
    </row>
    <row r="179" spans="1:9" ht="15">
      <c r="A179"/>
      <c r="B179"/>
      <c r="C179"/>
      <c r="D179"/>
      <c r="E179"/>
      <c r="F179"/>
      <c r="G179"/>
      <c r="H179"/>
    </row>
    <row r="180" spans="1:9">
      <c r="B180" s="1" t="s">
        <v>73</v>
      </c>
    </row>
    <row r="181" spans="1:9" ht="41.25" customHeight="1">
      <c r="A181" s="39" t="s">
        <v>0</v>
      </c>
      <c r="B181" s="39" t="s">
        <v>1</v>
      </c>
      <c r="C181" s="39" t="s">
        <v>2</v>
      </c>
      <c r="D181" s="39" t="s">
        <v>3</v>
      </c>
      <c r="E181" s="40" t="s">
        <v>4</v>
      </c>
      <c r="F181" s="40" t="s">
        <v>8</v>
      </c>
      <c r="G181" s="40" t="s">
        <v>5</v>
      </c>
      <c r="H181" s="40" t="s">
        <v>6</v>
      </c>
      <c r="I181" s="40" t="s">
        <v>104</v>
      </c>
    </row>
    <row r="182" spans="1:9" ht="98.25" customHeight="1">
      <c r="A182" s="33">
        <v>14</v>
      </c>
      <c r="B182" s="32" t="s">
        <v>52</v>
      </c>
      <c r="C182" s="5" t="s">
        <v>9</v>
      </c>
      <c r="D182" s="33">
        <v>20</v>
      </c>
      <c r="E182" s="38"/>
      <c r="F182" s="6"/>
      <c r="G182" s="7"/>
      <c r="H182" s="6"/>
      <c r="I182" s="4"/>
    </row>
    <row r="183" spans="1:9" ht="15">
      <c r="A183" s="53" t="s">
        <v>7</v>
      </c>
      <c r="B183" s="54"/>
      <c r="C183" s="54"/>
      <c r="D183" s="54"/>
      <c r="E183" s="55"/>
      <c r="F183" s="9">
        <f>SUM(F182)</f>
        <v>0</v>
      </c>
      <c r="G183" s="3"/>
      <c r="H183" s="8">
        <f>SUM(H182)</f>
        <v>0</v>
      </c>
    </row>
    <row r="185" spans="1:9">
      <c r="B185" s="1" t="s">
        <v>70</v>
      </c>
    </row>
    <row r="186" spans="1:9" ht="41.25" customHeight="1">
      <c r="A186" s="39" t="s">
        <v>0</v>
      </c>
      <c r="B186" s="39" t="s">
        <v>1</v>
      </c>
      <c r="C186" s="39" t="s">
        <v>2</v>
      </c>
      <c r="D186" s="39" t="s">
        <v>3</v>
      </c>
      <c r="E186" s="40" t="s">
        <v>4</v>
      </c>
      <c r="F186" s="40" t="s">
        <v>8</v>
      </c>
      <c r="G186" s="40" t="s">
        <v>5</v>
      </c>
      <c r="H186" s="40" t="s">
        <v>6</v>
      </c>
      <c r="I186" s="40" t="s">
        <v>104</v>
      </c>
    </row>
    <row r="187" spans="1:9" ht="126.75" customHeight="1">
      <c r="A187" s="33">
        <v>1</v>
      </c>
      <c r="B187" s="32" t="s">
        <v>56</v>
      </c>
      <c r="C187" s="5" t="s">
        <v>9</v>
      </c>
      <c r="D187" s="33">
        <v>6</v>
      </c>
      <c r="E187" s="38"/>
      <c r="F187" s="6"/>
      <c r="G187" s="7"/>
      <c r="H187" s="6"/>
      <c r="I187" s="4"/>
    </row>
    <row r="188" spans="1:9" ht="117.75" customHeight="1">
      <c r="A188" s="33">
        <v>2</v>
      </c>
      <c r="B188" s="32" t="s">
        <v>55</v>
      </c>
      <c r="C188" s="5" t="s">
        <v>9</v>
      </c>
      <c r="D188" s="33">
        <v>1</v>
      </c>
      <c r="E188" s="38"/>
      <c r="F188" s="6"/>
      <c r="G188" s="7"/>
      <c r="H188" s="6"/>
      <c r="I188" s="4"/>
    </row>
    <row r="189" spans="1:9" ht="15">
      <c r="A189" s="53" t="s">
        <v>7</v>
      </c>
      <c r="B189" s="54"/>
      <c r="C189" s="54"/>
      <c r="D189" s="54"/>
      <c r="E189" s="55"/>
      <c r="F189" s="9">
        <f>SUM(F187:F188)</f>
        <v>0</v>
      </c>
      <c r="G189" s="3"/>
      <c r="H189" s="8">
        <f>SUM(H187:H188)</f>
        <v>0</v>
      </c>
    </row>
    <row r="191" spans="1:9">
      <c r="B191" s="1" t="s">
        <v>68</v>
      </c>
    </row>
    <row r="192" spans="1:9" ht="41.25" customHeight="1">
      <c r="A192" s="39" t="s">
        <v>0</v>
      </c>
      <c r="B192" s="39" t="s">
        <v>1</v>
      </c>
      <c r="C192" s="39" t="s">
        <v>2</v>
      </c>
      <c r="D192" s="39" t="s">
        <v>3</v>
      </c>
      <c r="E192" s="40" t="s">
        <v>4</v>
      </c>
      <c r="F192" s="40" t="s">
        <v>8</v>
      </c>
      <c r="G192" s="40" t="s">
        <v>5</v>
      </c>
      <c r="H192" s="40" t="s">
        <v>6</v>
      </c>
      <c r="I192" s="40" t="s">
        <v>104</v>
      </c>
    </row>
    <row r="193" spans="1:9" ht="167.25" customHeight="1">
      <c r="A193" s="33">
        <v>1</v>
      </c>
      <c r="B193" s="32" t="s">
        <v>57</v>
      </c>
      <c r="C193" s="5" t="s">
        <v>9</v>
      </c>
      <c r="D193" s="33">
        <v>1</v>
      </c>
      <c r="E193" s="38"/>
      <c r="F193" s="6"/>
      <c r="G193" s="7"/>
      <c r="H193" s="6"/>
      <c r="I193" s="4"/>
    </row>
    <row r="194" spans="1:9" ht="15">
      <c r="A194" s="53" t="s">
        <v>7</v>
      </c>
      <c r="B194" s="54"/>
      <c r="C194" s="54"/>
      <c r="D194" s="54"/>
      <c r="E194" s="55"/>
      <c r="F194" s="9">
        <f>SUM(F193)</f>
        <v>0</v>
      </c>
      <c r="G194" s="3"/>
      <c r="H194" s="8">
        <f>SUM(H193)</f>
        <v>0</v>
      </c>
    </row>
    <row r="197" spans="1:9">
      <c r="B197" s="1" t="s">
        <v>69</v>
      </c>
    </row>
    <row r="198" spans="1:9" ht="41.25" customHeight="1">
      <c r="A198" s="39" t="s">
        <v>0</v>
      </c>
      <c r="B198" s="39" t="s">
        <v>1</v>
      </c>
      <c r="C198" s="39" t="s">
        <v>2</v>
      </c>
      <c r="D198" s="39" t="s">
        <v>3</v>
      </c>
      <c r="E198" s="40" t="s">
        <v>4</v>
      </c>
      <c r="F198" s="40" t="s">
        <v>8</v>
      </c>
      <c r="G198" s="40" t="s">
        <v>5</v>
      </c>
      <c r="H198" s="40" t="s">
        <v>6</v>
      </c>
      <c r="I198" s="40" t="s">
        <v>104</v>
      </c>
    </row>
    <row r="199" spans="1:9" ht="20.25" customHeight="1">
      <c r="A199" s="33">
        <v>1</v>
      </c>
      <c r="B199" s="44" t="s">
        <v>61</v>
      </c>
      <c r="C199" s="5" t="s">
        <v>9</v>
      </c>
      <c r="D199" s="5">
        <v>5</v>
      </c>
      <c r="E199" s="5"/>
      <c r="F199" s="6"/>
      <c r="G199" s="7"/>
      <c r="H199" s="6"/>
      <c r="I199" s="4"/>
    </row>
    <row r="200" spans="1:9" ht="20.25" customHeight="1">
      <c r="A200" s="33">
        <v>2</v>
      </c>
      <c r="B200" s="44" t="s">
        <v>62</v>
      </c>
      <c r="C200" s="5" t="s">
        <v>9</v>
      </c>
      <c r="D200" s="48">
        <v>9</v>
      </c>
      <c r="E200" s="38"/>
      <c r="F200" s="6"/>
      <c r="G200" s="7"/>
      <c r="H200" s="6"/>
      <c r="I200" s="4"/>
    </row>
    <row r="201" spans="1:9" ht="15">
      <c r="A201" s="56" t="s">
        <v>7</v>
      </c>
      <c r="B201" s="56"/>
      <c r="C201" s="56"/>
      <c r="D201" s="56"/>
      <c r="E201" s="56"/>
      <c r="F201" s="47">
        <f>SUM(F199:F200)</f>
        <v>0</v>
      </c>
      <c r="G201" s="3"/>
      <c r="H201" s="8">
        <f>SUM(H199:H200)</f>
        <v>0</v>
      </c>
    </row>
    <row r="204" spans="1:9">
      <c r="B204" s="1" t="s">
        <v>99</v>
      </c>
    </row>
    <row r="205" spans="1:9" ht="41.25" customHeight="1">
      <c r="A205" s="39" t="s">
        <v>0</v>
      </c>
      <c r="B205" s="39" t="s">
        <v>1</v>
      </c>
      <c r="C205" s="39" t="s">
        <v>2</v>
      </c>
      <c r="D205" s="39" t="s">
        <v>3</v>
      </c>
      <c r="E205" s="40" t="s">
        <v>4</v>
      </c>
      <c r="F205" s="40" t="s">
        <v>8</v>
      </c>
      <c r="G205" s="40" t="s">
        <v>5</v>
      </c>
      <c r="H205" s="40" t="s">
        <v>6</v>
      </c>
      <c r="I205" s="40" t="s">
        <v>104</v>
      </c>
    </row>
    <row r="206" spans="1:9" ht="21.75" customHeight="1">
      <c r="A206" s="33">
        <v>1</v>
      </c>
      <c r="B206" s="45" t="s">
        <v>58</v>
      </c>
      <c r="C206" s="5" t="s">
        <v>9</v>
      </c>
      <c r="D206" s="33">
        <v>3</v>
      </c>
      <c r="E206" s="38"/>
      <c r="F206" s="6"/>
      <c r="G206" s="7"/>
      <c r="H206" s="6"/>
      <c r="I206" s="4"/>
    </row>
    <row r="207" spans="1:9" ht="15">
      <c r="A207" s="53" t="s">
        <v>7</v>
      </c>
      <c r="B207" s="54"/>
      <c r="C207" s="54"/>
      <c r="D207" s="54"/>
      <c r="E207" s="55"/>
      <c r="F207" s="9">
        <f>SUM(F206:F206)</f>
        <v>0</v>
      </c>
      <c r="G207" s="3"/>
      <c r="H207" s="8">
        <f>SUM(H206:H206)</f>
        <v>0</v>
      </c>
    </row>
    <row r="210" spans="1:9">
      <c r="B210" s="1" t="s">
        <v>67</v>
      </c>
    </row>
    <row r="211" spans="1:9" ht="41.25" customHeight="1">
      <c r="A211" s="39" t="s">
        <v>0</v>
      </c>
      <c r="B211" s="39" t="s">
        <v>1</v>
      </c>
      <c r="C211" s="39" t="s">
        <v>2</v>
      </c>
      <c r="D211" s="39" t="s">
        <v>3</v>
      </c>
      <c r="E211" s="40" t="s">
        <v>4</v>
      </c>
      <c r="F211" s="40" t="s">
        <v>8</v>
      </c>
      <c r="G211" s="40" t="s">
        <v>5</v>
      </c>
      <c r="H211" s="40" t="s">
        <v>6</v>
      </c>
      <c r="I211" s="40" t="s">
        <v>104</v>
      </c>
    </row>
    <row r="212" spans="1:9" ht="21.75" customHeight="1">
      <c r="A212" s="33">
        <v>1</v>
      </c>
      <c r="B212" s="46" t="s">
        <v>60</v>
      </c>
      <c r="C212" s="5" t="s">
        <v>9</v>
      </c>
      <c r="D212" s="33">
        <v>3</v>
      </c>
      <c r="E212" s="38"/>
      <c r="F212" s="6"/>
      <c r="G212" s="7"/>
      <c r="H212" s="6"/>
      <c r="I212" s="4"/>
    </row>
    <row r="213" spans="1:9" ht="15">
      <c r="A213" s="53" t="s">
        <v>7</v>
      </c>
      <c r="B213" s="54"/>
      <c r="C213" s="54"/>
      <c r="D213" s="54"/>
      <c r="E213" s="55"/>
      <c r="F213" s="9">
        <f>SUM(F212:F212)</f>
        <v>0</v>
      </c>
      <c r="G213" s="3"/>
      <c r="H213" s="8">
        <f>SUM(H212:H212)</f>
        <v>0</v>
      </c>
    </row>
    <row r="216" spans="1:9">
      <c r="B216" s="1" t="s">
        <v>66</v>
      </c>
    </row>
    <row r="217" spans="1:9" ht="41.25" customHeight="1">
      <c r="A217" s="39" t="s">
        <v>0</v>
      </c>
      <c r="B217" s="39" t="s">
        <v>1</v>
      </c>
      <c r="C217" s="39" t="s">
        <v>2</v>
      </c>
      <c r="D217" s="39" t="s">
        <v>3</v>
      </c>
      <c r="E217" s="40" t="s">
        <v>4</v>
      </c>
      <c r="F217" s="40" t="s">
        <v>8</v>
      </c>
      <c r="G217" s="40" t="s">
        <v>5</v>
      </c>
      <c r="H217" s="40" t="s">
        <v>6</v>
      </c>
      <c r="I217" s="40" t="s">
        <v>104</v>
      </c>
    </row>
    <row r="218" spans="1:9" ht="24" customHeight="1">
      <c r="A218" s="33">
        <v>1</v>
      </c>
      <c r="B218" s="43" t="s">
        <v>59</v>
      </c>
      <c r="C218" s="5" t="s">
        <v>9</v>
      </c>
      <c r="D218" s="33">
        <v>2</v>
      </c>
      <c r="E218" s="38"/>
      <c r="F218" s="6"/>
      <c r="G218" s="7"/>
      <c r="H218" s="6"/>
      <c r="I218" s="4"/>
    </row>
    <row r="219" spans="1:9" ht="15">
      <c r="A219" s="53" t="s">
        <v>7</v>
      </c>
      <c r="B219" s="54"/>
      <c r="C219" s="54"/>
      <c r="D219" s="54"/>
      <c r="E219" s="55"/>
      <c r="F219" s="9">
        <f>SUM(F218)</f>
        <v>0</v>
      </c>
      <c r="G219" s="3"/>
      <c r="H219" s="8">
        <f>SUM(H218)</f>
        <v>0</v>
      </c>
    </row>
  </sheetData>
  <mergeCells count="41">
    <mergeCell ref="A32:E32"/>
    <mergeCell ref="A48:E48"/>
    <mergeCell ref="A59:E59"/>
    <mergeCell ref="A103:E103"/>
    <mergeCell ref="A1:B1"/>
    <mergeCell ref="A9:E9"/>
    <mergeCell ref="A27:E27"/>
    <mergeCell ref="A90:E90"/>
    <mergeCell ref="A96:E96"/>
    <mergeCell ref="A53:E53"/>
    <mergeCell ref="A65:E65"/>
    <mergeCell ref="A71:E71"/>
    <mergeCell ref="A78:E78"/>
    <mergeCell ref="A219:E219"/>
    <mergeCell ref="A136:E136"/>
    <mergeCell ref="A141:E141"/>
    <mergeCell ref="A146:E146"/>
    <mergeCell ref="A151:E151"/>
    <mergeCell ref="A166:E166"/>
    <mergeCell ref="A172:E172"/>
    <mergeCell ref="A183:E183"/>
    <mergeCell ref="A201:E201"/>
    <mergeCell ref="A207:E207"/>
    <mergeCell ref="A213:E213"/>
    <mergeCell ref="A194:E194"/>
    <mergeCell ref="A158:E158"/>
    <mergeCell ref="A178:E178"/>
    <mergeCell ref="A37:E37"/>
    <mergeCell ref="A43:E43"/>
    <mergeCell ref="A120:E120"/>
    <mergeCell ref="A189:E189"/>
    <mergeCell ref="A125:E125"/>
    <mergeCell ref="A131:E131"/>
    <mergeCell ref="A108:E108"/>
    <mergeCell ref="A84:E84"/>
    <mergeCell ref="A115:E115"/>
    <mergeCell ref="F1:I1"/>
    <mergeCell ref="A2:I2"/>
    <mergeCell ref="A3:I3"/>
    <mergeCell ref="A15:E15"/>
    <mergeCell ref="A22:E22"/>
  </mergeCells>
  <pageMargins left="0.25" right="0.25" top="0.75" bottom="0.75" header="0.3" footer="0.3"/>
  <pageSetup paperSize="9" scale="60" fitToHeight="0" orientation="landscape" r:id="rId1"/>
  <rowBreaks count="36" manualBreakCount="36">
    <brk id="11" max="16383" man="1"/>
    <brk id="17" max="16383" man="1"/>
    <brk id="23" max="16383" man="1"/>
    <brk id="28" max="16383" man="1"/>
    <brk id="33" max="16383" man="1"/>
    <brk id="39" max="16383" man="1"/>
    <brk id="44" max="16383" man="1"/>
    <brk id="49" max="16383" man="1"/>
    <brk id="54" max="16383" man="1"/>
    <brk id="60" max="16383" man="1"/>
    <brk id="67" max="16383" man="1"/>
    <brk id="73" max="16383" man="1"/>
    <brk id="80" max="16383" man="1"/>
    <brk id="86" max="16383" man="1"/>
    <brk id="92" max="16383" man="1"/>
    <brk id="98" max="16383" man="1"/>
    <brk id="104" max="16383" man="1"/>
    <brk id="109" max="16383" man="1"/>
    <brk id="116" max="16383" man="1"/>
    <brk id="121" max="16383" man="1"/>
    <brk id="126" max="16383" man="1"/>
    <brk id="132" max="16383" man="1"/>
    <brk id="137" max="16383" man="1"/>
    <brk id="142" max="16383" man="1"/>
    <brk id="147" max="16383" man="1"/>
    <brk id="153" max="16383" man="1"/>
    <brk id="159" max="16383" man="1"/>
    <brk id="167" max="16383" man="1"/>
    <brk id="174" max="16383" man="1"/>
    <brk id="179" max="16383" man="1"/>
    <brk id="184" max="16383" man="1"/>
    <brk id="190" max="16383" man="1"/>
    <brk id="196" max="16383" man="1"/>
    <brk id="203" max="16383" man="1"/>
    <brk id="209" max="16383" man="1"/>
    <brk id="2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Sienkiewicz</dc:creator>
  <cp:lastModifiedBy>Joanna Sienkiewicz</cp:lastModifiedBy>
  <cp:lastPrinted>2023-07-07T09:54:45Z</cp:lastPrinted>
  <dcterms:created xsi:type="dcterms:W3CDTF">2023-02-13T11:12:07Z</dcterms:created>
  <dcterms:modified xsi:type="dcterms:W3CDTF">2023-07-07T10:14:02Z</dcterms:modified>
</cp:coreProperties>
</file>