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woda gaz i nie gaz\2024\styczeń 01\"/>
    </mc:Choice>
  </mc:AlternateContent>
  <xr:revisionPtr revIDLastSave="0" documentId="8_{7F135D74-4968-4EDD-98D7-56B9FEAFE870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wod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I6" i="1"/>
  <c r="K6" i="1" s="1"/>
  <c r="L6" i="1" s="1"/>
  <c r="I7" i="1"/>
  <c r="K7" i="1" s="1"/>
  <c r="L7" i="1" s="1"/>
  <c r="I8" i="1"/>
  <c r="K8" i="1" s="1"/>
  <c r="I9" i="1"/>
  <c r="K9" i="1" s="1"/>
  <c r="I4" i="1"/>
  <c r="K4" i="1" s="1"/>
  <c r="L4" i="1" l="1"/>
  <c r="I12" i="1"/>
  <c r="L9" i="1"/>
  <c r="L8" i="1"/>
  <c r="L5" i="1"/>
  <c r="I16" i="1" l="1"/>
</calcChain>
</file>

<file path=xl/sharedStrings.xml><?xml version="1.0" encoding="utf-8"?>
<sst xmlns="http://schemas.openxmlformats.org/spreadsheetml/2006/main" count="34" uniqueCount="26">
  <si>
    <t>niegazowana</t>
  </si>
  <si>
    <t>wartość netto</t>
  </si>
  <si>
    <t>VAT [%]</t>
  </si>
  <si>
    <t>cena jednostkowa netto</t>
  </si>
  <si>
    <t>J.m.</t>
  </si>
  <si>
    <t>Ilość</t>
  </si>
  <si>
    <t>Rodzaj</t>
  </si>
  <si>
    <t>Producent</t>
  </si>
  <si>
    <t>Opis</t>
  </si>
  <si>
    <t>Lp.</t>
  </si>
  <si>
    <t>Vat 5%</t>
  </si>
  <si>
    <t>Vat 8%</t>
  </si>
  <si>
    <t>Vat 23%</t>
  </si>
  <si>
    <t>lekko gazowana</t>
  </si>
  <si>
    <t>Naturalna woda mineralna (niegazowana), poziom mineralizacji min. 750 mg/l. 
Skład: 
Kationy; wapń min. 186 mg/l, magnez min. 18 mg/l, sód min. 46 mg/l, potas min. 30 mg/l. 
Aniony: wodorowęglany min. 768 mg/l, siarczany min. 23,5 mg/l, chlorki min.4 mg/l, fluorki min.0,28 mg/l. 
Opakowanie: butelka szklana o poj 0,33 l,
typu Staropolanka lub równoważny</t>
  </si>
  <si>
    <t>Naturalna woda mineralna (lekko gazowana), mineralizacja min. 750 mg/l. 
Skład: 
Kationy; wapń min. 186 mg/l, magnez min. 18 mg/l, sód min. 46 mg/l, potas min. 30 mg/l. 
Aniony: wodorowęglany min. 768 mg/l, siarczany min. 23,5 mg/l, chlorki min.4 mg/l, fluorki min.0,28 mg/l. 
Opakowanie: butelka szklana o poj 0,33 l,
typu Staropolanka lub równoważny</t>
  </si>
  <si>
    <t>Naturalna woda mineralna (niegazowana), poziom mineralizacji min. 750 mg/l. 
Skład: 
Kationy; wapń min. 186 mg/l, magnez min. 18 mg/l, sód min. 46 mg/l, potas min. 30 mg/l. 
Aniony: wodorowęglany min. 768 mg/l, siarczany min. 23,5 mg/l, chlorki min.4 mg/l, fluorki min.0,28 mg/l. 
Opakowanie: butelka plastikowa o poj 0,5 l,
typu Staropolanka lub równoważny</t>
  </si>
  <si>
    <t>Naturalna woda mineralna (lekko gazowana), mineralizacja min. 750 mg/l. 
Skład: 
Kationy; wapń min. 186 mg/l, magnez min. 18 mg/l, sód min. 46 mg/l, potas min. 30 mg/l. 
Aniony: wodorowęglany min. 768 mg/l, siarczany min. 23,5 mg/l, chlorki min.4 mg/l, fluorki min.0,28 mg/l. 
Opakowanie: butelka plastikowa o poj 0,5 l,
typu Staropolanka lub równoważny</t>
  </si>
  <si>
    <t>Naturalna woda mineralna (gazowana), mineralizacja min. 750 mg/l. 
Skład: 
Kationy; wapń min. 186 mg/l, magnez min. 18 mg/l, sód min. 46 mg/l, potas min. 30 mg/l. 
Aniony: wodorowęglany min. 768 mg/l, siarczany min. 23,5 mg/l, chlorki min.4 mg/l, fluorki min.0,28 mg/l. 
Opakowanie: butelka szklana o poj 0,33 l,
typu Staropolanka lub równoważny</t>
  </si>
  <si>
    <t>Naturalna woda mineralna (gazowana), mineralizacja min. 750 mg/l. 
Skład: 
Kationy; wapń min. 186 mg/l, magnez min. 18 mg/l, sód min. 46 mg/l, potas min. 30 mg/l. 
Aniony: wodorowęglany min. 768 mg/l, siarczany min. 23,5 mg/l, chlorki min.4 mg/l, fluorki min.0,28 mg/l. 
Opakowanie: butelka plastikowa o poj 0,5 l,
typu Staropolanka lub równoważny</t>
  </si>
  <si>
    <t>gazowana</t>
  </si>
  <si>
    <t>szt.</t>
  </si>
  <si>
    <t>wartość brutto</t>
  </si>
  <si>
    <t>wartość vat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</si>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</sst>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0"/>
      <name val="Arial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25">
    <xf numFmtId="0" fontId="0" fillId="0" borderId="0" xfId="0"/>
    <xf numFmtId="0" fontId="3" fillId="2" borderId="1" xfId="1" applyAlignment="1" applyProtection="1">
      <alignment horizontal="center" vertical="center" wrapText="1"/>
      <protection locked="0"/>
    </xf>
    <xf numFmtId="0" fontId="3" fillId="2" borderId="1" xfId="1" applyAlignment="1" applyProtection="1">
      <alignment horizontal="center" vertical="center"/>
      <protection locked="0"/>
    </xf>
    <xf numFmtId="164" fontId="3" fillId="2" borderId="1" xfId="1" applyNumberFormat="1" applyAlignment="1" applyProtection="1">
      <alignment horizontal="center" vertical="center"/>
      <protection locked="0"/>
    </xf>
    <xf numFmtId="9" fontId="3" fillId="2" borderId="1" xfId="1" applyNumberFormat="1" applyAlignment="1" applyProtection="1">
      <alignment horizontal="center" vertical="center"/>
      <protection locked="0"/>
    </xf>
    <xf numFmtId="0" fontId="3" fillId="2" borderId="1" xfId="1" applyAlignment="1" applyProtection="1">
      <alignment horizontal="center" vertical="center" wrapText="1"/>
    </xf>
    <xf numFmtId="1" fontId="3" fillId="2" borderId="1" xfId="1" applyNumberFormat="1" applyAlignment="1" applyProtection="1">
      <alignment horizontal="center" vertical="center"/>
    </xf>
    <xf numFmtId="49" fontId="3" fillId="2" borderId="1" xfId="1" applyNumberFormat="1" applyAlignment="1" applyProtection="1">
      <alignment horizontal="center" vertical="center" wrapText="1"/>
    </xf>
    <xf numFmtId="4" fontId="3" fillId="2" borderId="1" xfId="1" applyNumberFormat="1" applyAlignment="1" applyProtection="1">
      <alignment horizontal="center" vertical="center"/>
    </xf>
    <xf numFmtId="49" fontId="3" fillId="2" borderId="1" xfId="1" applyNumberFormat="1" applyAlignment="1" applyProtection="1">
      <alignment horizontal="center" vertical="center"/>
    </xf>
    <xf numFmtId="0" fontId="3" fillId="2" borderId="1" xfId="1" applyAlignment="1" applyProtection="1">
      <alignment horizontal="center" vertical="center"/>
    </xf>
    <xf numFmtId="2" fontId="3" fillId="2" borderId="1" xfId="1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2" borderId="2" xfId="1" applyBorder="1" applyAlignment="1" applyProtection="1">
      <alignment horizontal="center" vertical="center"/>
      <protection locked="0"/>
    </xf>
    <xf numFmtId="2" fontId="3" fillId="2" borderId="2" xfId="1" applyNumberFormat="1" applyBorder="1" applyAlignment="1" applyProtection="1">
      <alignment horizontal="center" vertical="center"/>
      <protection locked="0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6"/>
  <sheetViews>
    <sheetView tabSelected="1" topLeftCell="C5" workbookViewId="0">
      <selection activeCell="H6" sqref="H6"/>
    </sheetView>
  </sheetViews>
  <sheetFormatPr defaultRowHeight="39.9" customHeight="1" x14ac:dyDescent="0.25"/>
  <cols>
    <col min="2" max="2" width="8.33203125" customWidth="1"/>
    <col min="3" max="3" width="120.88671875" customWidth="1"/>
    <col min="4" max="5" width="17.6640625" customWidth="1"/>
    <col min="6" max="6" width="12.6640625" customWidth="1"/>
    <col min="7" max="7" width="6.6640625" customWidth="1"/>
    <col min="8" max="9" width="12.6640625" customWidth="1"/>
    <col min="10" max="10" width="9.21875" bestFit="1" customWidth="1"/>
    <col min="11" max="11" width="9.21875" customWidth="1"/>
    <col min="12" max="12" width="18.21875" customWidth="1"/>
  </cols>
  <sheetData>
    <row r="3" spans="2:12" ht="39.9" customHeight="1" x14ac:dyDescent="0.25">
      <c r="B3" s="5" t="s">
        <v>9</v>
      </c>
      <c r="C3" s="5" t="s">
        <v>8</v>
      </c>
      <c r="D3" s="5" t="s">
        <v>7</v>
      </c>
      <c r="E3" s="5" t="s">
        <v>6</v>
      </c>
      <c r="F3" s="5" t="s">
        <v>5</v>
      </c>
      <c r="G3" s="5" t="s">
        <v>4</v>
      </c>
      <c r="H3" s="1" t="s">
        <v>3</v>
      </c>
      <c r="I3" s="1" t="s">
        <v>1</v>
      </c>
      <c r="J3" s="1" t="s">
        <v>2</v>
      </c>
      <c r="K3" s="1" t="s">
        <v>23</v>
      </c>
      <c r="L3" s="1" t="s">
        <v>22</v>
      </c>
    </row>
    <row r="4" spans="2:12" ht="86.4" x14ac:dyDescent="0.25">
      <c r="B4" s="6">
        <v>1</v>
      </c>
      <c r="C4" s="7" t="s">
        <v>14</v>
      </c>
      <c r="D4" s="7"/>
      <c r="E4" s="7" t="s">
        <v>0</v>
      </c>
      <c r="F4" s="8">
        <v>2500</v>
      </c>
      <c r="G4" s="9" t="s">
        <v>21</v>
      </c>
      <c r="H4" s="3"/>
      <c r="I4" s="2">
        <f>F4*H4</f>
        <v>0</v>
      </c>
      <c r="J4" s="4"/>
      <c r="K4" s="11">
        <f>I4*J4</f>
        <v>0</v>
      </c>
      <c r="L4" s="11">
        <f>I4+K4</f>
        <v>0</v>
      </c>
    </row>
    <row r="5" spans="2:12" ht="86.4" x14ac:dyDescent="0.25">
      <c r="B5" s="6">
        <v>2</v>
      </c>
      <c r="C5" s="7" t="s">
        <v>15</v>
      </c>
      <c r="D5" s="5"/>
      <c r="E5" s="10" t="s">
        <v>13</v>
      </c>
      <c r="F5" s="8">
        <v>1500</v>
      </c>
      <c r="G5" s="9" t="s">
        <v>21</v>
      </c>
      <c r="H5" s="3"/>
      <c r="I5" s="2">
        <f t="shared" ref="I5:I9" si="0">F5*H5</f>
        <v>0</v>
      </c>
      <c r="J5" s="4"/>
      <c r="K5" s="11">
        <f t="shared" ref="K5:K9" si="1">I5*J5</f>
        <v>0</v>
      </c>
      <c r="L5" s="11">
        <f t="shared" ref="L5:L9" si="2">I5+K5</f>
        <v>0</v>
      </c>
    </row>
    <row r="6" spans="2:12" ht="86.4" x14ac:dyDescent="0.25">
      <c r="B6" s="6">
        <v>3</v>
      </c>
      <c r="C6" s="7" t="s">
        <v>18</v>
      </c>
      <c r="D6" s="5"/>
      <c r="E6" s="10" t="s">
        <v>20</v>
      </c>
      <c r="F6" s="8">
        <v>2500</v>
      </c>
      <c r="G6" s="9" t="s">
        <v>21</v>
      </c>
      <c r="H6" s="3"/>
      <c r="I6" s="2">
        <f t="shared" si="0"/>
        <v>0</v>
      </c>
      <c r="J6" s="4"/>
      <c r="K6" s="11">
        <f t="shared" si="1"/>
        <v>0</v>
      </c>
      <c r="L6" s="11">
        <f t="shared" si="2"/>
        <v>0</v>
      </c>
    </row>
    <row r="7" spans="2:12" ht="86.4" x14ac:dyDescent="0.25">
      <c r="B7" s="6">
        <v>4</v>
      </c>
      <c r="C7" s="7" t="s">
        <v>16</v>
      </c>
      <c r="D7" s="7"/>
      <c r="E7" s="7" t="s">
        <v>0</v>
      </c>
      <c r="F7" s="8">
        <v>2500</v>
      </c>
      <c r="G7" s="9" t="s">
        <v>21</v>
      </c>
      <c r="H7" s="3"/>
      <c r="I7" s="2">
        <f t="shared" si="0"/>
        <v>0</v>
      </c>
      <c r="J7" s="4"/>
      <c r="K7" s="11">
        <f t="shared" si="1"/>
        <v>0</v>
      </c>
      <c r="L7" s="11">
        <f t="shared" si="2"/>
        <v>0</v>
      </c>
    </row>
    <row r="8" spans="2:12" ht="86.4" x14ac:dyDescent="0.25">
      <c r="B8" s="6">
        <v>5</v>
      </c>
      <c r="C8" s="7" t="s">
        <v>17</v>
      </c>
      <c r="D8" s="5"/>
      <c r="E8" s="10" t="s">
        <v>13</v>
      </c>
      <c r="F8" s="8">
        <v>1000</v>
      </c>
      <c r="G8" s="9" t="s">
        <v>21</v>
      </c>
      <c r="H8" s="3"/>
      <c r="I8" s="2">
        <f t="shared" si="0"/>
        <v>0</v>
      </c>
      <c r="J8" s="4"/>
      <c r="K8" s="11">
        <f t="shared" si="1"/>
        <v>0</v>
      </c>
      <c r="L8" s="11">
        <f t="shared" si="2"/>
        <v>0</v>
      </c>
    </row>
    <row r="9" spans="2:12" ht="86.4" x14ac:dyDescent="0.25">
      <c r="B9" s="6">
        <v>6</v>
      </c>
      <c r="C9" s="7" t="s">
        <v>19</v>
      </c>
      <c r="D9" s="5"/>
      <c r="E9" s="10" t="s">
        <v>20</v>
      </c>
      <c r="F9" s="8">
        <v>2500</v>
      </c>
      <c r="G9" s="9" t="s">
        <v>21</v>
      </c>
      <c r="H9" s="3"/>
      <c r="I9" s="2">
        <f t="shared" si="0"/>
        <v>0</v>
      </c>
      <c r="J9" s="4"/>
      <c r="K9" s="11">
        <f t="shared" si="1"/>
        <v>0</v>
      </c>
      <c r="L9" s="11">
        <f t="shared" si="2"/>
        <v>0</v>
      </c>
    </row>
    <row r="10" spans="2:12" ht="13.2" x14ac:dyDescent="0.25">
      <c r="B10" s="12"/>
      <c r="C10" s="13"/>
      <c r="D10" s="14"/>
      <c r="E10" s="15"/>
      <c r="F10" s="16"/>
      <c r="G10" s="17"/>
      <c r="H10" s="18"/>
      <c r="I10" s="19"/>
      <c r="J10" s="20"/>
      <c r="K10" s="20"/>
      <c r="L10" s="21"/>
    </row>
    <row r="11" spans="2:12" ht="13.2" x14ac:dyDescent="0.25">
      <c r="B11" s="12"/>
      <c r="C11" s="13"/>
      <c r="D11" s="14"/>
      <c r="E11" s="15"/>
      <c r="F11" s="16"/>
      <c r="G11" s="17"/>
      <c r="H11" s="18"/>
      <c r="I11" s="19"/>
      <c r="J11" s="20"/>
      <c r="K11" s="20"/>
      <c r="L11" s="21"/>
    </row>
    <row r="12" spans="2:12" ht="39.9" customHeight="1" x14ac:dyDescent="0.25">
      <c r="B12" s="21"/>
      <c r="C12" s="21"/>
      <c r="D12" s="21"/>
      <c r="E12" s="21"/>
      <c r="F12" s="22"/>
      <c r="G12" s="23" t="s">
        <v>24</v>
      </c>
      <c r="H12" s="23"/>
      <c r="I12" s="23">
        <f>SUM(I4:I9)</f>
        <v>0</v>
      </c>
      <c r="J12" s="23"/>
      <c r="K12" s="23"/>
      <c r="L12" s="21"/>
    </row>
    <row r="13" spans="2:12" ht="39.9" customHeight="1" x14ac:dyDescent="0.25">
      <c r="B13" s="21"/>
      <c r="C13" s="21"/>
      <c r="D13" s="21"/>
      <c r="E13" s="21"/>
      <c r="F13" s="21"/>
      <c r="G13" s="23" t="s">
        <v>10</v>
      </c>
      <c r="H13" s="23"/>
      <c r="I13" s="23"/>
      <c r="J13" s="23"/>
      <c r="K13" s="23"/>
      <c r="L13" s="21"/>
    </row>
    <row r="14" spans="2:12" ht="39.9" customHeight="1" x14ac:dyDescent="0.25">
      <c r="B14" s="21"/>
      <c r="C14" s="21"/>
      <c r="D14" s="21"/>
      <c r="E14" s="21"/>
      <c r="F14" s="21"/>
      <c r="G14" s="23" t="s">
        <v>11</v>
      </c>
      <c r="H14" s="23"/>
      <c r="I14" s="23"/>
      <c r="J14" s="23"/>
      <c r="K14" s="23"/>
      <c r="L14" s="21"/>
    </row>
    <row r="15" spans="2:12" ht="39.9" customHeight="1" x14ac:dyDescent="0.25">
      <c r="B15" s="21"/>
      <c r="C15" s="21"/>
      <c r="D15" s="21"/>
      <c r="E15" s="21"/>
      <c r="F15" s="21"/>
      <c r="G15" s="23" t="s">
        <v>12</v>
      </c>
      <c r="H15" s="23"/>
      <c r="I15" s="23"/>
      <c r="J15" s="23"/>
      <c r="K15" s="23"/>
      <c r="L15" s="21"/>
    </row>
    <row r="16" spans="2:12" ht="39.9" customHeight="1" x14ac:dyDescent="0.25">
      <c r="B16" s="21"/>
      <c r="C16" s="21"/>
      <c r="D16" s="21"/>
      <c r="E16" s="21"/>
      <c r="F16" s="21"/>
      <c r="G16" s="23" t="s">
        <v>25</v>
      </c>
      <c r="H16" s="23"/>
      <c r="I16" s="24">
        <f>SUM(L4:L9)</f>
        <v>0</v>
      </c>
      <c r="J16" s="23"/>
      <c r="K16" s="23"/>
      <c r="L16" s="21"/>
    </row>
  </sheetData>
  <mergeCells count="10">
    <mergeCell ref="G12:H12"/>
    <mergeCell ref="G13:H13"/>
    <mergeCell ref="G14:H14"/>
    <mergeCell ref="G15:H15"/>
    <mergeCell ref="G16:H16"/>
    <mergeCell ref="I12:K12"/>
    <mergeCell ref="I13:K13"/>
    <mergeCell ref="I14:K14"/>
    <mergeCell ref="I15:K15"/>
    <mergeCell ref="I1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dcterms:created xsi:type="dcterms:W3CDTF">2019-01-07T13:01:34Z</dcterms:created>
  <dcterms:modified xsi:type="dcterms:W3CDTF">2024-02-05T09:42:26Z</dcterms:modified>
</cp:coreProperties>
</file>