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68" i="1" l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79" i="1" l="1"/>
  <c r="H78" i="1"/>
  <c r="H77" i="1"/>
  <c r="H29" i="1"/>
  <c r="H30" i="1" l="1"/>
  <c r="H76" i="1"/>
  <c r="H75" i="1"/>
  <c r="H74" i="1"/>
  <c r="H15" i="1"/>
  <c r="H16" i="1"/>
  <c r="H14" i="1"/>
  <c r="H13" i="1"/>
  <c r="H12" i="1"/>
  <c r="H11" i="1"/>
  <c r="H73" i="1" l="1"/>
  <c r="H72" i="1"/>
  <c r="H71" i="1"/>
  <c r="H70" i="1" l="1"/>
  <c r="H69" i="1"/>
  <c r="H25" i="1"/>
  <c r="H24" i="1"/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 l="1"/>
  <c r="H28" i="1" l="1"/>
  <c r="H27" i="1"/>
  <c r="H23" i="1"/>
  <c r="H22" i="1"/>
  <c r="H21" i="1"/>
  <c r="H19" i="1" l="1"/>
  <c r="H6" i="1" l="1"/>
  <c r="H7" i="1"/>
  <c r="H8" i="1"/>
  <c r="H9" i="1"/>
  <c r="H10" i="1"/>
  <c r="H17" i="1"/>
  <c r="H5" i="1"/>
  <c r="H4" i="1"/>
  <c r="H26" i="1" l="1"/>
  <c r="H18" i="1" l="1"/>
  <c r="H20" i="1"/>
  <c r="H3" i="1" l="1"/>
  <c r="H80" i="1" s="1"/>
</calcChain>
</file>

<file path=xl/sharedStrings.xml><?xml version="1.0" encoding="utf-8"?>
<sst xmlns="http://schemas.openxmlformats.org/spreadsheetml/2006/main" count="242" uniqueCount="142">
  <si>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</si>
  <si>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</si>
  <si>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</si>
  <si>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</si>
  <si>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</si>
  <si>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</si>
  <si>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</si>
  <si>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</si>
  <si>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</si>
  <si>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bloczek</t>
  </si>
  <si>
    <t>Kostka samoprzylepna Stickn mała</t>
  </si>
  <si>
    <t>51x51 mm, 250k, mix neon różowy / pastel różowy</t>
  </si>
  <si>
    <t>51x51 mm, 250k, mix neon zielony / pastel żółty</t>
  </si>
  <si>
    <t>Cienkopis STABILO point 88</t>
  </si>
  <si>
    <t>fioletowy</t>
  </si>
  <si>
    <t>różowy</t>
  </si>
  <si>
    <t>turkusowy</t>
  </si>
  <si>
    <t>Zakładki indeksujące Donau</t>
  </si>
  <si>
    <t>20 x 50 mm; 4 kolory neonowe po 50 karteczek z koloru</t>
  </si>
  <si>
    <t>Zakładki indeksujące Stickn</t>
  </si>
  <si>
    <t>kpl.</t>
  </si>
  <si>
    <t>45x12mm, 5 kol pełne 100 zakładek</t>
  </si>
  <si>
    <t>Przekładki kartonowe indeksujące 1/3 A4 Donau</t>
  </si>
  <si>
    <t>mix kolorów</t>
  </si>
  <si>
    <t>opak.</t>
  </si>
  <si>
    <t>Segregator Donau Master A4/75mm</t>
  </si>
  <si>
    <t>szary</t>
  </si>
  <si>
    <t>jasny zielony</t>
  </si>
  <si>
    <t>zielony</t>
  </si>
  <si>
    <t>czarny</t>
  </si>
  <si>
    <t>granatowy</t>
  </si>
  <si>
    <t>bordowy</t>
  </si>
  <si>
    <t>Marker permanentny Rystor RMP</t>
  </si>
  <si>
    <t>czarny, ścięta końcówka</t>
  </si>
  <si>
    <t>Korektor w taśmie Pentel ZTT15</t>
  </si>
  <si>
    <t>5mm x 12m</t>
  </si>
  <si>
    <t>Linijka plastikowa MAPED Geometric z uchwytem</t>
  </si>
  <si>
    <t>20 cm</t>
  </si>
  <si>
    <t>Dziurkacz Leitz 5008</t>
  </si>
  <si>
    <t>metaliczny różowy, dziurkuje do 30 kartek</t>
  </si>
  <si>
    <t>Zszywacz Leitz 5502</t>
  </si>
  <si>
    <t>metaliczny różowy, zszywa do 30 kartek</t>
  </si>
  <si>
    <t>Teczka wiązana kartonowa A4 Barbara</t>
  </si>
  <si>
    <t>tektura o grubości 280g z nadrukiem</t>
  </si>
  <si>
    <t>Ołówek drewniany Donau</t>
  </si>
  <si>
    <t>HB z gumką</t>
  </si>
  <si>
    <t>Cienkopis Rystor RC 04</t>
  </si>
  <si>
    <t>kpl. 6 szt. mix kolor</t>
  </si>
  <si>
    <t>Nożyczki Donau Soft Grip</t>
  </si>
  <si>
    <t>Linijka aluminiowa Grand</t>
  </si>
  <si>
    <t>30 cm</t>
  </si>
  <si>
    <t>Taśma klejąca biurowa 18 mm Grand</t>
  </si>
  <si>
    <t>18 mm x 30 yd</t>
  </si>
  <si>
    <t>Taśma pakowa OFFICE PRODUCTS</t>
  </si>
  <si>
    <t>transparentna, 48mm x 50y</t>
  </si>
  <si>
    <t>Zszywki Novus</t>
  </si>
  <si>
    <t>24/6, 1000 szt., miedziane</t>
  </si>
  <si>
    <t>Temperówka Maped I-Gloo</t>
  </si>
  <si>
    <t>podwójna, różowa</t>
  </si>
  <si>
    <t>Klej w sztyfcie Amos</t>
  </si>
  <si>
    <t>22 g</t>
  </si>
  <si>
    <t>Segregator Donau Master A4/50mm</t>
  </si>
  <si>
    <t>Zakreślacz Donau D-text</t>
  </si>
  <si>
    <t>niebieski, zielony, żółty, różowy, czerwony, pomarańczowy</t>
  </si>
  <si>
    <t>Skoroszyt twardy A4 z perforacją Biurfol</t>
  </si>
  <si>
    <t>z folii PVC
przód twardy przezroczysty, tył twardy kolorowy, mix kolorów</t>
  </si>
  <si>
    <t>Brulion OFFICE PRODUCTS</t>
  </si>
  <si>
    <t>A4, 96k, kratka</t>
  </si>
  <si>
    <t>Karteczki samoprzylepne Donau Eco</t>
  </si>
  <si>
    <t>76 x 76 mm</t>
  </si>
  <si>
    <t>Klipsy archiwizacyjne eko Tres</t>
  </si>
  <si>
    <t>biały, opak. 50 szt.</t>
  </si>
  <si>
    <t>Klipy biurowe Grand</t>
  </si>
  <si>
    <t>19mm, 12 szt.</t>
  </si>
  <si>
    <t>32mm, 12 szt.</t>
  </si>
  <si>
    <t>25mm, 12 szt.</t>
  </si>
  <si>
    <t>Magnesy do tablic Argo</t>
  </si>
  <si>
    <t>15mm, czarne, opak. 10 szt.</t>
  </si>
  <si>
    <t>15mm, mix kolorów, opak. 10 szt.</t>
  </si>
  <si>
    <t>Koperty samoklejące HK rozszerzane</t>
  </si>
  <si>
    <t>biały, E4+, 300 x 458 x 40 mm, opak. 10 szt., papier biały offsetowy 150g/m2, wzmocniona klapka 170g/m2</t>
  </si>
  <si>
    <t>Skoroszyt kartonowy zawieszany biały Barbara</t>
  </si>
  <si>
    <t>1/2 A4, opakow. 50 szt.</t>
  </si>
  <si>
    <t>Podkładka do pisania Biurfol z okładką</t>
  </si>
  <si>
    <t>A4, granatowa, wykonana z folii PVC, środek usztywniony tekturą, sprężysty mechanizm zaciskowy do utrzymania kartek papieru</t>
  </si>
  <si>
    <t>Długopis żelowy Pentel EnerGel BLN105</t>
  </si>
  <si>
    <t>niebieski</t>
  </si>
  <si>
    <t>Długopis żelowy Pentel EnerGel BL107</t>
  </si>
  <si>
    <t>czerwony</t>
  </si>
  <si>
    <t>Teczka A4 OFFICE PRODUCTS na rzepy</t>
  </si>
  <si>
    <t>CZARNA, teczka poszerzana, 3-skrzydłowa, wykonana z utwardzanego kartonu o grubości 2mm pokrytego ekologiczną folią PP, wewnątrz biała okleina, zamykana na 2 rzepy, szerokość grzbietu: 40mm</t>
  </si>
  <si>
    <t>BORDOWA, teczka poszerzana, 3-skrzydłowa, wykonana z utwardzanego kartonu o grubości 2mm pokrytego ekologiczną folią PP, wewnątrz biała okleina, zamykana na 2 rzepy, szerokość grzbietu: 40mm</t>
  </si>
  <si>
    <t>GRANATOWA, teczka poszerzana, 3-skrzydłowa, wykonana z utwardzanego kartonu o grubości 2mm pokrytego ekologiczną folią PP, wewnątrz biała okleina, zamykana na 2 rzepy, szerokość grzbietu: 40mm</t>
  </si>
  <si>
    <t>NIEBIESKA, teczka poszerzana, 3-skrzydłowa, wykonana z utwardzanego kartonu o grubości 2mm pokrytego ekologiczną folią PP, wewnątrz biała okleina, zamykana na 2 rzepy, szerokość grzbietu: 40mm</t>
  </si>
  <si>
    <t>Marker Rystor RMS do tablic suchościeralnych</t>
  </si>
  <si>
    <t>komplet 4 szt. z magnetyczną gąbką</t>
  </si>
  <si>
    <t>Spinacze okrągłe OFFICE PRODUCTS</t>
  </si>
  <si>
    <t>33mm, 100 szt.</t>
  </si>
  <si>
    <t>Gumka Donau biała 7305001pl-09</t>
  </si>
  <si>
    <t>jednolita, biała</t>
  </si>
  <si>
    <t>Biuwar z listwą DC</t>
  </si>
  <si>
    <t>format A2, 33 karty, druk dwukolorowy; papier 70g (spód karton 300g), na każdej kartce: kalendarz skrócony na 2024, 2025 rok, podział godzinowy na każdy dzień tygodnia, pole na notatki, przezroczysta listwa (PCV) zabezpieczająca kartki przed zagięciem</t>
  </si>
  <si>
    <t xml:space="preserve">Brulion </t>
  </si>
  <si>
    <t>A4 192k, kratka, oprawa twarda, okładka ładny widok, papier offset Gramatura papieru – 90 g/m2</t>
  </si>
  <si>
    <t>zeszyt</t>
  </si>
  <si>
    <t>A5 60 k, kratka, papier offset Gramatura papieru – 90 g/m2</t>
  </si>
  <si>
    <t>ZENITH Metalowy wkład do długopisu</t>
  </si>
  <si>
    <t>oryginalny metalowy wkład do długopisów Zenith, wielkopojemny</t>
  </si>
  <si>
    <t>Flipchart ecoBoards TF01 ecoBoards</t>
  </si>
  <si>
    <t>wymiar tablicy: 70 x 100 cm, regulowa na wysokość max. 186 cm, powierzchnia suchościeralna o właściwościach magnetycznych, konstrukcja aluminiowa, specjalna półka na akcesoria, możliwość zawieszenia bloku A1 oraz EURO</t>
  </si>
  <si>
    <t>Blok do flipchartów Office Products 65x100cm</t>
  </si>
  <si>
    <t>50 kartek gładki</t>
  </si>
  <si>
    <t xml:space="preserve">Farba akrylowa w butelce </t>
  </si>
  <si>
    <t>500ml mix kolorów każdy inny</t>
  </si>
  <si>
    <t>zestaw 24 pędzli do farb: akrylowych, akwarelowych, olejnych i do użytku uniwersalnego</t>
  </si>
  <si>
    <t xml:space="preserve">drewniany trzon i metalowe okucia oraz syntetyczne włosie o różnej długości i grubości </t>
  </si>
  <si>
    <t>Klej Wikol</t>
  </si>
  <si>
    <t>butelka 1 kg</t>
  </si>
  <si>
    <t>Brystol kolorowy</t>
  </si>
  <si>
    <t>A1 (860x610) 170g, mix kolorów każdy inny</t>
  </si>
  <si>
    <t>A3 170G, blok 20 arkuszy, mix kolor</t>
  </si>
  <si>
    <t>A2 170G, blok 20 arkuszy, mix kolor</t>
  </si>
  <si>
    <t>Klej Magic</t>
  </si>
  <si>
    <t>w tubce 45g</t>
  </si>
  <si>
    <t>Nożyczki szkolne</t>
  </si>
  <si>
    <t>13 cm całe plastikowe, zaokrąglone</t>
  </si>
  <si>
    <t>Kredki ołówkowe</t>
  </si>
  <si>
    <t>12 kolorów</t>
  </si>
  <si>
    <t>Kredki świecowe</t>
  </si>
  <si>
    <t>kredki pastelowe</t>
  </si>
  <si>
    <t>18 kolorów</t>
  </si>
  <si>
    <t>Flamastry</t>
  </si>
  <si>
    <t>PAPIER KSERO</t>
  </si>
  <si>
    <t>A4 500 ARK. Mix kolorów pastelowych (min. 5 kolorów)</t>
  </si>
  <si>
    <t>ryza</t>
  </si>
  <si>
    <t>Zestaw bibuł marszczonych</t>
  </si>
  <si>
    <t>25*200 cm, MIX 10 kolorów</t>
  </si>
  <si>
    <t>Bibuła Gładka</t>
  </si>
  <si>
    <t>A3, Mix kolorów, zestaw 10 Ark.</t>
  </si>
  <si>
    <t>Łącznie  77 poz.</t>
  </si>
  <si>
    <t>30.11.2023 r.</t>
  </si>
  <si>
    <t>zapytanie ofertowe - Areszt Śledczy w 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</si>
</sst>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1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34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2" xfId="2" applyFont="1" applyFill="1" applyBorder="1" applyAlignment="1" applyProtection="1">
      <alignment horizontal="center" vertical="center"/>
    </xf>
    <xf numFmtId="166" fontId="2" fillId="0" borderId="2" xfId="2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2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left" vertical="center" wrapText="1"/>
    </xf>
    <xf numFmtId="0" fontId="2" fillId="0" borderId="6" xfId="2" applyFont="1" applyFill="1" applyBorder="1" applyAlignment="1" applyProtection="1">
      <alignment horizontal="center" vertical="center" wrapText="1"/>
    </xf>
    <xf numFmtId="166" fontId="2" fillId="0" borderId="6" xfId="2" applyNumberFormat="1" applyFont="1" applyFill="1" applyBorder="1" applyAlignment="1" applyProtection="1"/>
    <xf numFmtId="0" fontId="7" fillId="0" borderId="7" xfId="2" applyFont="1" applyFill="1" applyBorder="1" applyAlignment="1" applyProtection="1">
      <alignment horizontal="right" vertical="center"/>
    </xf>
    <xf numFmtId="0" fontId="7" fillId="0" borderId="8" xfId="2" applyFont="1" applyFill="1" applyBorder="1" applyAlignment="1" applyProtection="1">
      <alignment horizontal="right" vertical="center"/>
    </xf>
    <xf numFmtId="0" fontId="7" fillId="0" borderId="9" xfId="2" applyFont="1" applyFill="1" applyBorder="1" applyAlignment="1" applyProtection="1">
      <alignment horizontal="right" vertical="center"/>
    </xf>
    <xf numFmtId="166" fontId="2" fillId="0" borderId="5" xfId="2" applyNumberFormat="1" applyFont="1" applyFill="1" applyBorder="1" applyAlignment="1" applyProtection="1"/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82"/>
  <sheetViews>
    <sheetView tabSelected="1" topLeftCell="A76" zoomScale="120" zoomScaleNormal="120" workbookViewId="0">
      <selection activeCell="C78" sqref="C78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2" customWidth="1"/>
    <col min="10" max="1021" width="8.25" style="1" customWidth="1"/>
    <col min="1022" max="1022" width="9.125" style="1" customWidth="1"/>
  </cols>
  <sheetData>
    <row r="1" spans="2:13" ht="19.5" thickBot="1">
      <c r="C1" s="14" t="s">
        <v>141</v>
      </c>
      <c r="H1" s="3" t="s">
        <v>140</v>
      </c>
    </row>
    <row r="2" spans="2:13" ht="45.75" thickBot="1">
      <c r="B2" s="21" t="s">
        <v>0</v>
      </c>
      <c r="C2" s="22" t="s">
        <v>1</v>
      </c>
      <c r="D2" s="23" t="s">
        <v>2</v>
      </c>
      <c r="E2" s="23" t="s">
        <v>3</v>
      </c>
      <c r="F2" s="23" t="s">
        <v>4</v>
      </c>
      <c r="G2" s="24" t="s">
        <v>6</v>
      </c>
      <c r="H2" s="25" t="s">
        <v>7</v>
      </c>
    </row>
    <row r="3" spans="2:13" ht="50.1" customHeight="1">
      <c r="B3" s="17">
        <v>1</v>
      </c>
      <c r="C3" s="16" t="s">
        <v>10</v>
      </c>
      <c r="D3" s="20" t="s">
        <v>11</v>
      </c>
      <c r="E3" s="17" t="s">
        <v>9</v>
      </c>
      <c r="F3" s="17">
        <v>3</v>
      </c>
      <c r="G3" s="18"/>
      <c r="H3" s="18">
        <f t="shared" ref="H3" si="0">F3*G3</f>
        <v>0</v>
      </c>
      <c r="I3" s="13"/>
      <c r="J3" s="5"/>
      <c r="K3" s="6"/>
      <c r="L3" s="5"/>
      <c r="M3" s="5"/>
    </row>
    <row r="4" spans="2:13" ht="50.1" customHeight="1">
      <c r="B4" s="10">
        <v>2</v>
      </c>
      <c r="C4" s="9" t="s">
        <v>10</v>
      </c>
      <c r="D4" s="11" t="s">
        <v>12</v>
      </c>
      <c r="E4" s="10" t="s">
        <v>9</v>
      </c>
      <c r="F4" s="10">
        <v>1</v>
      </c>
      <c r="G4" s="15"/>
      <c r="H4" s="15">
        <f t="shared" ref="H4:H16" si="1">F4*G4</f>
        <v>0</v>
      </c>
      <c r="I4" s="13"/>
      <c r="J4" s="5"/>
      <c r="K4" s="6"/>
      <c r="L4" s="5"/>
      <c r="M4" s="5"/>
    </row>
    <row r="5" spans="2:13" ht="50.1" customHeight="1">
      <c r="B5" s="10">
        <v>3</v>
      </c>
      <c r="C5" s="9" t="s">
        <v>13</v>
      </c>
      <c r="D5" s="11" t="s">
        <v>14</v>
      </c>
      <c r="E5" s="10" t="s">
        <v>5</v>
      </c>
      <c r="F5" s="10">
        <v>3</v>
      </c>
      <c r="G5" s="15"/>
      <c r="H5" s="15">
        <f t="shared" ref="H5:H17" si="2">F5*G5</f>
        <v>0</v>
      </c>
      <c r="I5" s="13"/>
      <c r="J5" s="5"/>
      <c r="K5" s="6"/>
      <c r="L5" s="5"/>
      <c r="M5" s="5"/>
    </row>
    <row r="6" spans="2:13" ht="50.1" customHeight="1">
      <c r="B6" s="10">
        <v>4</v>
      </c>
      <c r="C6" s="9" t="s">
        <v>13</v>
      </c>
      <c r="D6" s="11" t="s">
        <v>15</v>
      </c>
      <c r="E6" s="10" t="s">
        <v>5</v>
      </c>
      <c r="F6" s="10">
        <v>3</v>
      </c>
      <c r="G6" s="15"/>
      <c r="H6" s="15">
        <f t="shared" si="1"/>
        <v>0</v>
      </c>
      <c r="I6" s="13"/>
      <c r="J6" s="5"/>
      <c r="K6" s="6"/>
      <c r="L6" s="5"/>
      <c r="M6" s="5"/>
    </row>
    <row r="7" spans="2:13" ht="50.1" customHeight="1">
      <c r="B7" s="10">
        <v>5</v>
      </c>
      <c r="C7" s="9" t="s">
        <v>13</v>
      </c>
      <c r="D7" s="11" t="s">
        <v>16</v>
      </c>
      <c r="E7" s="10" t="s">
        <v>5</v>
      </c>
      <c r="F7" s="10">
        <v>3</v>
      </c>
      <c r="G7" s="15"/>
      <c r="H7" s="15">
        <f t="shared" si="2"/>
        <v>0</v>
      </c>
      <c r="I7" s="13"/>
      <c r="J7" s="5"/>
      <c r="K7" s="6"/>
      <c r="L7" s="5"/>
      <c r="M7" s="5"/>
    </row>
    <row r="8" spans="2:13" ht="50.1" customHeight="1">
      <c r="B8" s="10">
        <v>6</v>
      </c>
      <c r="C8" s="9" t="s">
        <v>17</v>
      </c>
      <c r="D8" s="11" t="s">
        <v>18</v>
      </c>
      <c r="E8" s="10" t="s">
        <v>20</v>
      </c>
      <c r="F8" s="10">
        <v>2</v>
      </c>
      <c r="G8" s="15"/>
      <c r="H8" s="15">
        <f t="shared" si="1"/>
        <v>0</v>
      </c>
      <c r="I8" s="13"/>
      <c r="J8" s="5"/>
      <c r="K8" s="6"/>
      <c r="L8" s="5"/>
      <c r="M8" s="5"/>
    </row>
    <row r="9" spans="2:13" ht="50.1" customHeight="1">
      <c r="B9" s="10">
        <v>7</v>
      </c>
      <c r="C9" s="9" t="s">
        <v>19</v>
      </c>
      <c r="D9" s="11" t="s">
        <v>21</v>
      </c>
      <c r="E9" s="10" t="s">
        <v>20</v>
      </c>
      <c r="F9" s="10">
        <v>5</v>
      </c>
      <c r="G9" s="15"/>
      <c r="H9" s="15">
        <f t="shared" si="2"/>
        <v>0</v>
      </c>
      <c r="I9" s="13"/>
      <c r="J9" s="5"/>
      <c r="K9" s="6"/>
      <c r="L9" s="5"/>
      <c r="M9" s="5"/>
    </row>
    <row r="10" spans="2:13" ht="50.1" customHeight="1">
      <c r="B10" s="10">
        <v>8</v>
      </c>
      <c r="C10" s="9" t="s">
        <v>22</v>
      </c>
      <c r="D10" s="11" t="s">
        <v>23</v>
      </c>
      <c r="E10" s="10" t="s">
        <v>24</v>
      </c>
      <c r="F10" s="10">
        <v>4</v>
      </c>
      <c r="G10" s="15"/>
      <c r="H10" s="15">
        <f t="shared" si="1"/>
        <v>0</v>
      </c>
      <c r="I10" s="13"/>
      <c r="J10" s="5"/>
      <c r="K10" s="6"/>
      <c r="L10" s="5"/>
      <c r="M10" s="5"/>
    </row>
    <row r="11" spans="2:13" ht="50.1" customHeight="1">
      <c r="B11" s="10">
        <v>9</v>
      </c>
      <c r="C11" s="9" t="s">
        <v>85</v>
      </c>
      <c r="D11" s="11" t="s">
        <v>86</v>
      </c>
      <c r="E11" s="10" t="s">
        <v>5</v>
      </c>
      <c r="F11" s="10">
        <v>20</v>
      </c>
      <c r="G11" s="15"/>
      <c r="H11" s="15">
        <f t="shared" si="1"/>
        <v>0</v>
      </c>
      <c r="I11" s="13"/>
      <c r="J11" s="5"/>
      <c r="K11" s="6"/>
      <c r="L11" s="5"/>
      <c r="M11" s="5"/>
    </row>
    <row r="12" spans="2:13" ht="50.1" customHeight="1">
      <c r="B12" s="10">
        <v>10</v>
      </c>
      <c r="C12" s="9" t="s">
        <v>87</v>
      </c>
      <c r="D12" s="11" t="s">
        <v>88</v>
      </c>
      <c r="E12" s="10" t="s">
        <v>5</v>
      </c>
      <c r="F12" s="10">
        <v>10</v>
      </c>
      <c r="G12" s="15"/>
      <c r="H12" s="15">
        <f t="shared" si="1"/>
        <v>0</v>
      </c>
      <c r="I12" s="13"/>
      <c r="J12" s="5"/>
      <c r="K12" s="6"/>
      <c r="L12" s="5"/>
      <c r="M12" s="5"/>
    </row>
    <row r="13" spans="2:13" ht="90" customHeight="1">
      <c r="B13" s="10">
        <v>11</v>
      </c>
      <c r="C13" s="9" t="s">
        <v>89</v>
      </c>
      <c r="D13" s="11" t="s">
        <v>90</v>
      </c>
      <c r="E13" s="10" t="s">
        <v>5</v>
      </c>
      <c r="F13" s="10">
        <v>1</v>
      </c>
      <c r="G13" s="15"/>
      <c r="H13" s="15">
        <f t="shared" si="1"/>
        <v>0</v>
      </c>
      <c r="I13" s="13"/>
      <c r="J13" s="5"/>
      <c r="K13" s="6"/>
      <c r="L13" s="5"/>
      <c r="M13" s="5"/>
    </row>
    <row r="14" spans="2:13" ht="90" customHeight="1">
      <c r="B14" s="10">
        <v>12</v>
      </c>
      <c r="C14" s="9" t="s">
        <v>89</v>
      </c>
      <c r="D14" s="11" t="s">
        <v>91</v>
      </c>
      <c r="E14" s="10" t="s">
        <v>5</v>
      </c>
      <c r="F14" s="10">
        <v>1</v>
      </c>
      <c r="G14" s="15"/>
      <c r="H14" s="15">
        <f t="shared" si="1"/>
        <v>0</v>
      </c>
      <c r="I14" s="13"/>
      <c r="J14" s="5"/>
      <c r="K14" s="6"/>
      <c r="L14" s="5"/>
      <c r="M14" s="5"/>
    </row>
    <row r="15" spans="2:13" ht="90" customHeight="1">
      <c r="B15" s="10">
        <v>13</v>
      </c>
      <c r="C15" s="9" t="s">
        <v>89</v>
      </c>
      <c r="D15" s="11" t="s">
        <v>92</v>
      </c>
      <c r="E15" s="10" t="s">
        <v>5</v>
      </c>
      <c r="F15" s="10">
        <v>1</v>
      </c>
      <c r="G15" s="15"/>
      <c r="H15" s="15">
        <f t="shared" si="1"/>
        <v>0</v>
      </c>
      <c r="I15" s="13"/>
      <c r="J15" s="5"/>
      <c r="K15" s="6"/>
      <c r="L15" s="5"/>
      <c r="M15" s="5"/>
    </row>
    <row r="16" spans="2:13" ht="90" customHeight="1">
      <c r="B16" s="10">
        <v>14</v>
      </c>
      <c r="C16" s="9" t="s">
        <v>89</v>
      </c>
      <c r="D16" s="11" t="s">
        <v>93</v>
      </c>
      <c r="E16" s="10" t="s">
        <v>5</v>
      </c>
      <c r="F16" s="10">
        <v>2</v>
      </c>
      <c r="G16" s="15"/>
      <c r="H16" s="15">
        <f t="shared" si="1"/>
        <v>0</v>
      </c>
      <c r="I16" s="13"/>
      <c r="J16" s="5"/>
      <c r="K16" s="6"/>
      <c r="L16" s="5"/>
      <c r="M16" s="5"/>
    </row>
    <row r="17" spans="2:13" ht="50.1" customHeight="1">
      <c r="B17" s="10">
        <v>15</v>
      </c>
      <c r="C17" s="9" t="s">
        <v>25</v>
      </c>
      <c r="D17" s="19" t="s">
        <v>26</v>
      </c>
      <c r="E17" s="10" t="s">
        <v>5</v>
      </c>
      <c r="F17" s="10">
        <v>2</v>
      </c>
      <c r="G17" s="15"/>
      <c r="H17" s="15">
        <f t="shared" si="2"/>
        <v>0</v>
      </c>
      <c r="I17" s="13"/>
      <c r="J17" s="5"/>
      <c r="K17" s="6"/>
      <c r="L17" s="5"/>
      <c r="M17" s="5"/>
    </row>
    <row r="18" spans="2:13" ht="50.1" customHeight="1">
      <c r="B18" s="10">
        <v>16</v>
      </c>
      <c r="C18" s="9" t="s">
        <v>25</v>
      </c>
      <c r="D18" s="11" t="s">
        <v>27</v>
      </c>
      <c r="E18" s="10" t="s">
        <v>5</v>
      </c>
      <c r="F18" s="10">
        <v>1</v>
      </c>
      <c r="G18" s="15"/>
      <c r="H18" s="15">
        <f t="shared" ref="H18" si="3">F18*G18</f>
        <v>0</v>
      </c>
      <c r="I18" s="13"/>
      <c r="J18" s="5"/>
      <c r="K18" s="6"/>
      <c r="L18" s="5"/>
      <c r="M18" s="5"/>
    </row>
    <row r="19" spans="2:13" ht="50.1" customHeight="1">
      <c r="B19" s="10">
        <v>17</v>
      </c>
      <c r="C19" s="9" t="s">
        <v>25</v>
      </c>
      <c r="D19" s="11" t="s">
        <v>14</v>
      </c>
      <c r="E19" s="10" t="s">
        <v>5</v>
      </c>
      <c r="F19" s="10">
        <v>17</v>
      </c>
      <c r="G19" s="15"/>
      <c r="H19" s="15">
        <f t="shared" ref="H19" si="4">F19*G19</f>
        <v>0</v>
      </c>
      <c r="I19" s="13"/>
      <c r="J19" s="5"/>
      <c r="K19" s="6"/>
      <c r="L19" s="5"/>
      <c r="M19" s="5"/>
    </row>
    <row r="20" spans="2:13" ht="50.1" customHeight="1">
      <c r="B20" s="10">
        <v>18</v>
      </c>
      <c r="C20" s="9" t="s">
        <v>25</v>
      </c>
      <c r="D20" s="11" t="s">
        <v>28</v>
      </c>
      <c r="E20" s="10" t="s">
        <v>5</v>
      </c>
      <c r="F20" s="10">
        <v>5</v>
      </c>
      <c r="G20" s="15"/>
      <c r="H20" s="15">
        <f t="shared" ref="H20:H25" si="5">F20*G20</f>
        <v>0</v>
      </c>
      <c r="I20" s="13"/>
      <c r="J20" s="5"/>
      <c r="K20" s="6"/>
      <c r="L20" s="5"/>
      <c r="M20" s="5"/>
    </row>
    <row r="21" spans="2:13" ht="50.1" customHeight="1">
      <c r="B21" s="10">
        <v>19</v>
      </c>
      <c r="C21" s="9" t="s">
        <v>25</v>
      </c>
      <c r="D21" s="11" t="s">
        <v>29</v>
      </c>
      <c r="E21" s="10" t="s">
        <v>5</v>
      </c>
      <c r="F21" s="10">
        <v>5</v>
      </c>
      <c r="G21" s="15"/>
      <c r="H21" s="15">
        <f t="shared" si="5"/>
        <v>0</v>
      </c>
      <c r="I21" s="13"/>
      <c r="J21" s="5"/>
      <c r="K21" s="6"/>
      <c r="L21" s="5"/>
      <c r="M21" s="5"/>
    </row>
    <row r="22" spans="2:13" ht="50.1" customHeight="1">
      <c r="B22" s="10">
        <v>20</v>
      </c>
      <c r="C22" s="9" t="s">
        <v>25</v>
      </c>
      <c r="D22" s="11" t="s">
        <v>30</v>
      </c>
      <c r="E22" s="10" t="s">
        <v>5</v>
      </c>
      <c r="F22" s="10">
        <v>13</v>
      </c>
      <c r="G22" s="15"/>
      <c r="H22" s="15">
        <f t="shared" si="5"/>
        <v>0</v>
      </c>
      <c r="I22" s="13"/>
      <c r="J22" s="5"/>
      <c r="K22" s="6"/>
      <c r="L22" s="5"/>
      <c r="M22" s="5"/>
    </row>
    <row r="23" spans="2:13" ht="50.1" customHeight="1">
      <c r="B23" s="10">
        <v>21</v>
      </c>
      <c r="C23" s="9" t="s">
        <v>25</v>
      </c>
      <c r="D23" s="11" t="s">
        <v>31</v>
      </c>
      <c r="E23" s="10" t="s">
        <v>5</v>
      </c>
      <c r="F23" s="10">
        <v>5</v>
      </c>
      <c r="G23" s="15"/>
      <c r="H23" s="15">
        <f t="shared" si="5"/>
        <v>0</v>
      </c>
      <c r="I23" s="13"/>
      <c r="J23" s="5"/>
      <c r="K23" s="6"/>
      <c r="L23" s="5"/>
      <c r="M23" s="5"/>
    </row>
    <row r="24" spans="2:13" ht="50.1" customHeight="1">
      <c r="B24" s="10">
        <v>22</v>
      </c>
      <c r="C24" s="9" t="s">
        <v>61</v>
      </c>
      <c r="D24" s="11" t="s">
        <v>30</v>
      </c>
      <c r="E24" s="10" t="s">
        <v>5</v>
      </c>
      <c r="F24" s="10">
        <v>10</v>
      </c>
      <c r="G24" s="15"/>
      <c r="H24" s="15">
        <f t="shared" si="5"/>
        <v>0</v>
      </c>
      <c r="I24" s="13"/>
      <c r="J24" s="5"/>
      <c r="K24" s="6"/>
      <c r="L24" s="5"/>
      <c r="M24" s="5"/>
    </row>
    <row r="25" spans="2:13" ht="50.1" customHeight="1">
      <c r="B25" s="10">
        <v>23</v>
      </c>
      <c r="C25" s="9" t="s">
        <v>25</v>
      </c>
      <c r="D25" s="11" t="s">
        <v>15</v>
      </c>
      <c r="E25" s="10" t="s">
        <v>5</v>
      </c>
      <c r="F25" s="10">
        <v>10</v>
      </c>
      <c r="G25" s="15"/>
      <c r="H25" s="15">
        <f t="shared" si="5"/>
        <v>0</v>
      </c>
      <c r="I25" s="13"/>
      <c r="J25" s="5"/>
      <c r="K25" s="6"/>
      <c r="L25" s="5"/>
      <c r="M25" s="5"/>
    </row>
    <row r="26" spans="2:13" ht="50.1" customHeight="1">
      <c r="B26" s="10">
        <v>24</v>
      </c>
      <c r="C26" s="9" t="s">
        <v>32</v>
      </c>
      <c r="D26" s="11" t="s">
        <v>33</v>
      </c>
      <c r="E26" s="10" t="s">
        <v>5</v>
      </c>
      <c r="F26" s="10">
        <v>30</v>
      </c>
      <c r="G26" s="15"/>
      <c r="H26" s="15">
        <f t="shared" ref="H26:H79" si="6">F26*G26</f>
        <v>0</v>
      </c>
      <c r="I26" s="13"/>
      <c r="J26" s="5"/>
      <c r="K26" s="6"/>
      <c r="L26" s="5"/>
      <c r="M26" s="5"/>
    </row>
    <row r="27" spans="2:13" ht="50.1" customHeight="1">
      <c r="B27" s="10">
        <v>25</v>
      </c>
      <c r="C27" s="9" t="s">
        <v>34</v>
      </c>
      <c r="D27" s="11" t="s">
        <v>35</v>
      </c>
      <c r="E27" s="10" t="s">
        <v>5</v>
      </c>
      <c r="F27" s="10">
        <v>10</v>
      </c>
      <c r="G27" s="15"/>
      <c r="H27" s="15">
        <f t="shared" si="6"/>
        <v>0</v>
      </c>
      <c r="I27" s="13"/>
      <c r="J27" s="5"/>
      <c r="K27" s="6"/>
      <c r="L27" s="5"/>
      <c r="M27" s="5"/>
    </row>
    <row r="28" spans="2:13" ht="50.1" customHeight="1">
      <c r="B28" s="10">
        <v>26</v>
      </c>
      <c r="C28" s="9" t="s">
        <v>36</v>
      </c>
      <c r="D28" s="11" t="s">
        <v>37</v>
      </c>
      <c r="E28" s="10" t="s">
        <v>5</v>
      </c>
      <c r="F28" s="10">
        <v>1</v>
      </c>
      <c r="G28" s="15"/>
      <c r="H28" s="15">
        <f t="shared" si="6"/>
        <v>0</v>
      </c>
      <c r="I28" s="13"/>
      <c r="J28" s="5"/>
      <c r="K28" s="6"/>
      <c r="L28" s="5"/>
      <c r="M28" s="5"/>
    </row>
    <row r="29" spans="2:13" ht="105.75" customHeight="1">
      <c r="B29" s="10">
        <v>27</v>
      </c>
      <c r="C29" s="9" t="s">
        <v>100</v>
      </c>
      <c r="D29" s="11" t="s">
        <v>101</v>
      </c>
      <c r="E29" s="10" t="s">
        <v>5</v>
      </c>
      <c r="F29" s="10">
        <v>2</v>
      </c>
      <c r="G29" s="15"/>
      <c r="H29" s="15">
        <f t="shared" si="6"/>
        <v>0</v>
      </c>
      <c r="I29" s="13"/>
      <c r="J29" s="5"/>
      <c r="K29" s="6"/>
      <c r="L29" s="5"/>
      <c r="M29" s="5"/>
    </row>
    <row r="30" spans="2:13" ht="50.1" customHeight="1">
      <c r="B30" s="10">
        <v>28</v>
      </c>
      <c r="C30" s="9" t="s">
        <v>49</v>
      </c>
      <c r="D30" s="11" t="s">
        <v>50</v>
      </c>
      <c r="E30" s="10" t="s">
        <v>5</v>
      </c>
      <c r="F30" s="10">
        <v>3</v>
      </c>
      <c r="G30" s="15"/>
      <c r="H30" s="15">
        <f t="shared" si="6"/>
        <v>0</v>
      </c>
      <c r="I30" s="13"/>
      <c r="J30" s="5"/>
      <c r="K30" s="6"/>
      <c r="L30" s="5"/>
      <c r="M30" s="5"/>
    </row>
    <row r="31" spans="2:13" ht="50.1" customHeight="1">
      <c r="B31" s="10">
        <v>29</v>
      </c>
      <c r="C31" s="9" t="s">
        <v>38</v>
      </c>
      <c r="D31" s="11" t="s">
        <v>39</v>
      </c>
      <c r="E31" s="10" t="s">
        <v>5</v>
      </c>
      <c r="F31" s="10">
        <v>2</v>
      </c>
      <c r="G31" s="15"/>
      <c r="H31" s="15">
        <f t="shared" si="6"/>
        <v>0</v>
      </c>
      <c r="I31" s="13"/>
      <c r="J31" s="5"/>
      <c r="K31" s="6"/>
      <c r="L31" s="5"/>
      <c r="M31" s="5"/>
    </row>
    <row r="32" spans="2:13" ht="50.1" customHeight="1">
      <c r="B32" s="10">
        <v>30</v>
      </c>
      <c r="C32" s="9" t="s">
        <v>40</v>
      </c>
      <c r="D32" s="11" t="s">
        <v>41</v>
      </c>
      <c r="E32" s="10" t="s">
        <v>5</v>
      </c>
      <c r="F32" s="10">
        <v>2</v>
      </c>
      <c r="G32" s="15"/>
      <c r="H32" s="15">
        <f t="shared" si="6"/>
        <v>0</v>
      </c>
      <c r="I32" s="13"/>
      <c r="J32" s="5"/>
      <c r="K32" s="6"/>
      <c r="L32" s="5"/>
      <c r="M32" s="5"/>
    </row>
    <row r="33" spans="2:13" ht="50.1" customHeight="1">
      <c r="B33" s="10">
        <v>31</v>
      </c>
      <c r="C33" s="9" t="s">
        <v>42</v>
      </c>
      <c r="D33" s="11" t="s">
        <v>43</v>
      </c>
      <c r="E33" s="10" t="s">
        <v>5</v>
      </c>
      <c r="F33" s="10">
        <v>25</v>
      </c>
      <c r="G33" s="15"/>
      <c r="H33" s="15">
        <f t="shared" si="6"/>
        <v>0</v>
      </c>
      <c r="I33" s="13"/>
      <c r="J33" s="5"/>
      <c r="K33" s="6"/>
      <c r="L33" s="5"/>
      <c r="M33" s="5"/>
    </row>
    <row r="34" spans="2:13" ht="50.1" customHeight="1">
      <c r="B34" s="10">
        <v>32</v>
      </c>
      <c r="C34" s="9" t="s">
        <v>44</v>
      </c>
      <c r="D34" s="11" t="s">
        <v>45</v>
      </c>
      <c r="E34" s="10" t="s">
        <v>5</v>
      </c>
      <c r="F34" s="10">
        <v>30</v>
      </c>
      <c r="G34" s="15"/>
      <c r="H34" s="15">
        <f t="shared" si="6"/>
        <v>0</v>
      </c>
      <c r="I34" s="13"/>
      <c r="J34" s="5"/>
      <c r="K34" s="6"/>
      <c r="L34" s="5"/>
      <c r="M34" s="5"/>
    </row>
    <row r="35" spans="2:13" ht="50.1" customHeight="1">
      <c r="B35" s="10">
        <v>33</v>
      </c>
      <c r="C35" s="9" t="s">
        <v>46</v>
      </c>
      <c r="D35" s="11" t="s">
        <v>47</v>
      </c>
      <c r="E35" s="10" t="s">
        <v>20</v>
      </c>
      <c r="F35" s="10">
        <v>1</v>
      </c>
      <c r="G35" s="15"/>
      <c r="H35" s="15">
        <f t="shared" si="6"/>
        <v>0</v>
      </c>
      <c r="I35" s="13"/>
      <c r="J35" s="5"/>
      <c r="K35" s="6"/>
      <c r="L35" s="5"/>
      <c r="M35" s="5"/>
    </row>
    <row r="36" spans="2:13" ht="50.1" customHeight="1">
      <c r="B36" s="10">
        <v>34</v>
      </c>
      <c r="C36" s="9" t="s">
        <v>48</v>
      </c>
      <c r="D36" s="11" t="s">
        <v>37</v>
      </c>
      <c r="E36" s="10" t="s">
        <v>5</v>
      </c>
      <c r="F36" s="10">
        <v>3</v>
      </c>
      <c r="G36" s="15"/>
      <c r="H36" s="15">
        <f t="shared" si="6"/>
        <v>0</v>
      </c>
      <c r="I36" s="13"/>
      <c r="J36" s="5"/>
      <c r="K36" s="6"/>
      <c r="L36" s="5"/>
      <c r="M36" s="5"/>
    </row>
    <row r="37" spans="2:13" ht="50.1" customHeight="1">
      <c r="B37" s="10">
        <v>35</v>
      </c>
      <c r="C37" s="9" t="s">
        <v>49</v>
      </c>
      <c r="D37" s="11" t="s">
        <v>37</v>
      </c>
      <c r="E37" s="10" t="s">
        <v>5</v>
      </c>
      <c r="F37" s="10">
        <v>1</v>
      </c>
      <c r="G37" s="15"/>
      <c r="H37" s="15">
        <f t="shared" si="6"/>
        <v>0</v>
      </c>
      <c r="I37" s="13"/>
      <c r="J37" s="5"/>
      <c r="K37" s="6"/>
      <c r="L37" s="5"/>
      <c r="M37" s="5"/>
    </row>
    <row r="38" spans="2:13" ht="50.1" customHeight="1">
      <c r="B38" s="10">
        <v>36</v>
      </c>
      <c r="C38" s="9" t="s">
        <v>49</v>
      </c>
      <c r="D38" s="11" t="s">
        <v>50</v>
      </c>
      <c r="E38" s="10" t="s">
        <v>5</v>
      </c>
      <c r="F38" s="10">
        <v>1</v>
      </c>
      <c r="G38" s="15"/>
      <c r="H38" s="15">
        <f t="shared" si="6"/>
        <v>0</v>
      </c>
      <c r="I38" s="13"/>
      <c r="J38" s="5"/>
      <c r="K38" s="6"/>
      <c r="L38" s="5"/>
      <c r="M38" s="5"/>
    </row>
    <row r="39" spans="2:13" ht="50.1" customHeight="1">
      <c r="B39" s="10">
        <v>37</v>
      </c>
      <c r="C39" s="9" t="s">
        <v>51</v>
      </c>
      <c r="D39" s="11" t="s">
        <v>52</v>
      </c>
      <c r="E39" s="10" t="s">
        <v>5</v>
      </c>
      <c r="F39" s="10">
        <v>8</v>
      </c>
      <c r="G39" s="15"/>
      <c r="H39" s="15">
        <f t="shared" si="6"/>
        <v>0</v>
      </c>
      <c r="I39" s="13"/>
      <c r="J39" s="5"/>
      <c r="K39" s="6"/>
      <c r="L39" s="5"/>
      <c r="M39" s="5"/>
    </row>
    <row r="40" spans="2:13" ht="50.1" customHeight="1">
      <c r="B40" s="10">
        <v>38</v>
      </c>
      <c r="C40" s="9" t="s">
        <v>53</v>
      </c>
      <c r="D40" s="11" t="s">
        <v>54</v>
      </c>
      <c r="E40" s="10" t="s">
        <v>5</v>
      </c>
      <c r="F40" s="10">
        <v>6</v>
      </c>
      <c r="G40" s="15"/>
      <c r="H40" s="15">
        <f t="shared" si="6"/>
        <v>0</v>
      </c>
      <c r="I40" s="13"/>
      <c r="J40" s="5"/>
      <c r="K40" s="6"/>
      <c r="L40" s="5"/>
      <c r="M40" s="5"/>
    </row>
    <row r="41" spans="2:13" ht="50.1" customHeight="1">
      <c r="B41" s="10">
        <v>39</v>
      </c>
      <c r="C41" s="9" t="s">
        <v>55</v>
      </c>
      <c r="D41" s="11" t="s">
        <v>56</v>
      </c>
      <c r="E41" s="10" t="s">
        <v>24</v>
      </c>
      <c r="F41" s="10">
        <v>10</v>
      </c>
      <c r="G41" s="15"/>
      <c r="H41" s="15">
        <f t="shared" si="6"/>
        <v>0</v>
      </c>
      <c r="I41" s="13"/>
      <c r="J41" s="5"/>
      <c r="K41" s="6"/>
      <c r="L41" s="5"/>
      <c r="M41" s="5"/>
    </row>
    <row r="42" spans="2:13" ht="50.1" customHeight="1">
      <c r="B42" s="10">
        <v>40</v>
      </c>
      <c r="C42" s="9" t="s">
        <v>57</v>
      </c>
      <c r="D42" s="11" t="s">
        <v>58</v>
      </c>
      <c r="E42" s="10" t="s">
        <v>5</v>
      </c>
      <c r="F42" s="10">
        <v>2</v>
      </c>
      <c r="G42" s="15"/>
      <c r="H42" s="15">
        <f t="shared" si="6"/>
        <v>0</v>
      </c>
      <c r="I42" s="13"/>
      <c r="J42" s="5"/>
      <c r="K42" s="6"/>
      <c r="L42" s="5"/>
      <c r="M42" s="5"/>
    </row>
    <row r="43" spans="2:13" ht="50.1" customHeight="1">
      <c r="B43" s="10">
        <v>41</v>
      </c>
      <c r="C43" s="9" t="s">
        <v>59</v>
      </c>
      <c r="D43" s="11" t="s">
        <v>60</v>
      </c>
      <c r="E43" s="10" t="s">
        <v>5</v>
      </c>
      <c r="F43" s="10">
        <v>30</v>
      </c>
      <c r="G43" s="15"/>
      <c r="H43" s="15">
        <f t="shared" si="6"/>
        <v>0</v>
      </c>
      <c r="I43" s="13"/>
      <c r="J43" s="5"/>
      <c r="K43" s="6"/>
      <c r="L43" s="5"/>
      <c r="M43" s="5"/>
    </row>
    <row r="44" spans="2:13" ht="50.1" customHeight="1">
      <c r="B44" s="10">
        <v>42</v>
      </c>
      <c r="C44" s="9" t="s">
        <v>62</v>
      </c>
      <c r="D44" s="11" t="s">
        <v>63</v>
      </c>
      <c r="E44" s="10" t="s">
        <v>5</v>
      </c>
      <c r="F44" s="10">
        <v>28</v>
      </c>
      <c r="G44" s="15"/>
      <c r="H44" s="15">
        <f t="shared" si="6"/>
        <v>0</v>
      </c>
      <c r="I44" s="13"/>
      <c r="J44" s="5"/>
      <c r="K44" s="6"/>
      <c r="L44" s="5"/>
      <c r="M44" s="5"/>
    </row>
    <row r="45" spans="2:13" ht="50.1" customHeight="1">
      <c r="B45" s="10">
        <v>43</v>
      </c>
      <c r="C45" s="9" t="s">
        <v>64</v>
      </c>
      <c r="D45" s="11" t="s">
        <v>65</v>
      </c>
      <c r="E45" s="10" t="s">
        <v>5</v>
      </c>
      <c r="F45" s="10">
        <v>30</v>
      </c>
      <c r="G45" s="15"/>
      <c r="H45" s="15">
        <f t="shared" si="6"/>
        <v>0</v>
      </c>
      <c r="I45" s="13"/>
      <c r="J45" s="5"/>
      <c r="K45" s="6"/>
      <c r="L45" s="5"/>
      <c r="M45" s="5"/>
    </row>
    <row r="46" spans="2:13" ht="50.1" customHeight="1">
      <c r="B46" s="10">
        <v>44</v>
      </c>
      <c r="C46" s="9" t="s">
        <v>66</v>
      </c>
      <c r="D46" s="11" t="s">
        <v>67</v>
      </c>
      <c r="E46" s="10" t="s">
        <v>5</v>
      </c>
      <c r="F46" s="10">
        <v>1</v>
      </c>
      <c r="G46" s="15"/>
      <c r="H46" s="15">
        <f t="shared" si="6"/>
        <v>0</v>
      </c>
      <c r="I46" s="13"/>
      <c r="J46" s="5"/>
      <c r="K46" s="6"/>
      <c r="L46" s="5"/>
      <c r="M46" s="5"/>
    </row>
    <row r="47" spans="2:13" ht="50.1" customHeight="1">
      <c r="B47" s="10">
        <v>45</v>
      </c>
      <c r="C47" s="9" t="s">
        <v>68</v>
      </c>
      <c r="D47" s="11" t="s">
        <v>69</v>
      </c>
      <c r="E47" s="10" t="s">
        <v>9</v>
      </c>
      <c r="F47" s="10">
        <v>66</v>
      </c>
      <c r="G47" s="15"/>
      <c r="H47" s="15">
        <f t="shared" si="6"/>
        <v>0</v>
      </c>
      <c r="I47" s="13"/>
      <c r="J47" s="5"/>
      <c r="K47" s="6"/>
      <c r="L47" s="5"/>
      <c r="M47" s="5"/>
    </row>
    <row r="48" spans="2:13" ht="50.1" customHeight="1">
      <c r="B48" s="10">
        <v>46</v>
      </c>
      <c r="C48" s="9" t="s">
        <v>70</v>
      </c>
      <c r="D48" s="11" t="s">
        <v>71</v>
      </c>
      <c r="E48" s="10" t="s">
        <v>24</v>
      </c>
      <c r="F48" s="10">
        <v>1</v>
      </c>
      <c r="G48" s="15"/>
      <c r="H48" s="15">
        <f t="shared" si="6"/>
        <v>0</v>
      </c>
      <c r="I48" s="13"/>
      <c r="J48" s="5"/>
      <c r="K48" s="6"/>
      <c r="L48" s="5"/>
      <c r="M48" s="5"/>
    </row>
    <row r="49" spans="2:13" ht="50.1" customHeight="1">
      <c r="B49" s="10">
        <v>47</v>
      </c>
      <c r="C49" s="9" t="s">
        <v>72</v>
      </c>
      <c r="D49" s="11" t="s">
        <v>73</v>
      </c>
      <c r="E49" s="10" t="s">
        <v>24</v>
      </c>
      <c r="F49" s="10">
        <v>1</v>
      </c>
      <c r="G49" s="15"/>
      <c r="H49" s="15">
        <f t="shared" si="6"/>
        <v>0</v>
      </c>
      <c r="I49" s="13"/>
      <c r="J49" s="5"/>
      <c r="K49" s="6"/>
      <c r="L49" s="5"/>
      <c r="M49" s="5"/>
    </row>
    <row r="50" spans="2:13" ht="50.1" customHeight="1">
      <c r="B50" s="10">
        <v>48</v>
      </c>
      <c r="C50" s="9" t="s">
        <v>72</v>
      </c>
      <c r="D50" s="11" t="s">
        <v>74</v>
      </c>
      <c r="E50" s="10" t="s">
        <v>24</v>
      </c>
      <c r="F50" s="10">
        <v>1</v>
      </c>
      <c r="G50" s="15"/>
      <c r="H50" s="15">
        <f t="shared" si="6"/>
        <v>0</v>
      </c>
      <c r="I50" s="13"/>
      <c r="J50" s="5"/>
      <c r="K50" s="6"/>
      <c r="L50" s="5"/>
      <c r="M50" s="5"/>
    </row>
    <row r="51" spans="2:13" ht="50.1" customHeight="1">
      <c r="B51" s="10">
        <v>49</v>
      </c>
      <c r="C51" s="9" t="s">
        <v>72</v>
      </c>
      <c r="D51" s="11" t="s">
        <v>75</v>
      </c>
      <c r="E51" s="10" t="s">
        <v>24</v>
      </c>
      <c r="F51" s="10">
        <v>1</v>
      </c>
      <c r="G51" s="15"/>
      <c r="H51" s="15">
        <f t="shared" si="6"/>
        <v>0</v>
      </c>
      <c r="I51" s="13"/>
      <c r="J51" s="5"/>
      <c r="K51" s="6"/>
      <c r="L51" s="5"/>
      <c r="M51" s="5"/>
    </row>
    <row r="52" spans="2:13" ht="104.25" customHeight="1">
      <c r="B52" s="10">
        <v>50</v>
      </c>
      <c r="C52" s="9" t="s">
        <v>108</v>
      </c>
      <c r="D52" s="11" t="s">
        <v>109</v>
      </c>
      <c r="E52" s="10" t="s">
        <v>5</v>
      </c>
      <c r="F52" s="10">
        <v>1</v>
      </c>
      <c r="G52" s="15"/>
      <c r="H52" s="15">
        <f t="shared" si="6"/>
        <v>0</v>
      </c>
      <c r="I52" s="13"/>
      <c r="J52" s="5"/>
      <c r="K52" s="6"/>
      <c r="L52" s="5"/>
      <c r="M52" s="5"/>
    </row>
    <row r="53" spans="2:13" ht="50.1" customHeight="1">
      <c r="B53" s="10">
        <v>51</v>
      </c>
      <c r="C53" s="9" t="s">
        <v>110</v>
      </c>
      <c r="D53" s="11" t="s">
        <v>111</v>
      </c>
      <c r="E53" s="10" t="s">
        <v>5</v>
      </c>
      <c r="F53" s="10">
        <v>1</v>
      </c>
      <c r="G53" s="15"/>
      <c r="H53" s="15">
        <f t="shared" si="6"/>
        <v>0</v>
      </c>
      <c r="I53" s="13"/>
      <c r="J53" s="5"/>
      <c r="K53" s="6"/>
      <c r="L53" s="5"/>
      <c r="M53" s="5"/>
    </row>
    <row r="54" spans="2:13" ht="50.1" customHeight="1">
      <c r="B54" s="10">
        <v>52</v>
      </c>
      <c r="C54" s="9" t="s">
        <v>112</v>
      </c>
      <c r="D54" s="11" t="s">
        <v>113</v>
      </c>
      <c r="E54" s="10" t="s">
        <v>5</v>
      </c>
      <c r="F54" s="10">
        <v>12</v>
      </c>
      <c r="G54" s="15"/>
      <c r="H54" s="15">
        <f t="shared" si="6"/>
        <v>0</v>
      </c>
      <c r="I54" s="13"/>
      <c r="J54" s="5"/>
      <c r="K54" s="6"/>
      <c r="L54" s="5"/>
      <c r="M54" s="5"/>
    </row>
    <row r="55" spans="2:13" ht="65.25" customHeight="1">
      <c r="B55" s="10">
        <v>53</v>
      </c>
      <c r="C55" s="9" t="s">
        <v>114</v>
      </c>
      <c r="D55" s="11" t="s">
        <v>115</v>
      </c>
      <c r="E55" s="10" t="s">
        <v>20</v>
      </c>
      <c r="F55" s="10">
        <v>1</v>
      </c>
      <c r="G55" s="15"/>
      <c r="H55" s="15">
        <f t="shared" si="6"/>
        <v>0</v>
      </c>
      <c r="I55" s="13"/>
      <c r="J55" s="5"/>
      <c r="K55" s="6"/>
      <c r="L55" s="5"/>
      <c r="M55" s="5"/>
    </row>
    <row r="56" spans="2:13" ht="50.1" customHeight="1">
      <c r="B56" s="10">
        <v>54</v>
      </c>
      <c r="C56" s="9" t="s">
        <v>116</v>
      </c>
      <c r="D56" s="11" t="s">
        <v>117</v>
      </c>
      <c r="E56" s="10" t="s">
        <v>5</v>
      </c>
      <c r="F56" s="10">
        <v>1</v>
      </c>
      <c r="G56" s="15"/>
      <c r="H56" s="15">
        <f t="shared" si="6"/>
        <v>0</v>
      </c>
      <c r="I56" s="13"/>
      <c r="J56" s="5"/>
      <c r="K56" s="6"/>
      <c r="L56" s="5"/>
      <c r="M56" s="5"/>
    </row>
    <row r="57" spans="2:13" ht="50.1" customHeight="1">
      <c r="B57" s="10">
        <v>55</v>
      </c>
      <c r="C57" s="9" t="s">
        <v>118</v>
      </c>
      <c r="D57" s="11" t="s">
        <v>119</v>
      </c>
      <c r="E57" s="10" t="s">
        <v>5</v>
      </c>
      <c r="F57" s="10">
        <v>10</v>
      </c>
      <c r="G57" s="15"/>
      <c r="H57" s="15">
        <f t="shared" si="6"/>
        <v>0</v>
      </c>
      <c r="I57" s="13"/>
      <c r="J57" s="5"/>
      <c r="K57" s="6"/>
      <c r="L57" s="5"/>
      <c r="M57" s="5"/>
    </row>
    <row r="58" spans="2:13" ht="50.1" customHeight="1">
      <c r="B58" s="10">
        <v>56</v>
      </c>
      <c r="C58" s="9" t="s">
        <v>118</v>
      </c>
      <c r="D58" s="11" t="s">
        <v>120</v>
      </c>
      <c r="E58" s="10" t="s">
        <v>9</v>
      </c>
      <c r="F58" s="10">
        <v>1</v>
      </c>
      <c r="G58" s="15"/>
      <c r="H58" s="15">
        <f t="shared" si="6"/>
        <v>0</v>
      </c>
      <c r="I58" s="13"/>
      <c r="J58" s="5"/>
      <c r="K58" s="6"/>
      <c r="L58" s="5"/>
      <c r="M58" s="5"/>
    </row>
    <row r="59" spans="2:13" ht="50.1" customHeight="1">
      <c r="B59" s="10">
        <v>57</v>
      </c>
      <c r="C59" s="9" t="s">
        <v>118</v>
      </c>
      <c r="D59" s="11" t="s">
        <v>121</v>
      </c>
      <c r="E59" s="10" t="s">
        <v>9</v>
      </c>
      <c r="F59" s="10">
        <v>1</v>
      </c>
      <c r="G59" s="15"/>
      <c r="H59" s="15">
        <f t="shared" si="6"/>
        <v>0</v>
      </c>
      <c r="I59" s="13"/>
      <c r="J59" s="5"/>
      <c r="K59" s="6"/>
      <c r="L59" s="5"/>
      <c r="M59" s="5"/>
    </row>
    <row r="60" spans="2:13" ht="50.1" customHeight="1">
      <c r="B60" s="10">
        <v>58</v>
      </c>
      <c r="C60" s="9" t="s">
        <v>122</v>
      </c>
      <c r="D60" s="11" t="s">
        <v>123</v>
      </c>
      <c r="E60" s="10" t="s">
        <v>5</v>
      </c>
      <c r="F60" s="10">
        <v>5</v>
      </c>
      <c r="G60" s="15"/>
      <c r="H60" s="15">
        <f t="shared" si="6"/>
        <v>0</v>
      </c>
      <c r="I60" s="13"/>
      <c r="J60" s="5"/>
      <c r="K60" s="6"/>
      <c r="L60" s="5"/>
      <c r="M60" s="5"/>
    </row>
    <row r="61" spans="2:13" ht="50.1" customHeight="1">
      <c r="B61" s="10">
        <v>59</v>
      </c>
      <c r="C61" s="9" t="s">
        <v>124</v>
      </c>
      <c r="D61" s="11" t="s">
        <v>125</v>
      </c>
      <c r="E61" s="10" t="s">
        <v>5</v>
      </c>
      <c r="F61" s="10">
        <v>10</v>
      </c>
      <c r="G61" s="15"/>
      <c r="H61" s="15">
        <f t="shared" si="6"/>
        <v>0</v>
      </c>
      <c r="I61" s="13"/>
      <c r="J61" s="5"/>
      <c r="K61" s="6"/>
      <c r="L61" s="5"/>
      <c r="M61" s="5"/>
    </row>
    <row r="62" spans="2:13" ht="50.1" customHeight="1">
      <c r="B62" s="10">
        <v>60</v>
      </c>
      <c r="C62" s="9" t="s">
        <v>126</v>
      </c>
      <c r="D62" s="11" t="s">
        <v>127</v>
      </c>
      <c r="E62" s="10" t="s">
        <v>24</v>
      </c>
      <c r="F62" s="10">
        <v>2</v>
      </c>
      <c r="G62" s="15"/>
      <c r="H62" s="15">
        <f t="shared" si="6"/>
        <v>0</v>
      </c>
      <c r="I62" s="13"/>
      <c r="J62" s="5"/>
      <c r="K62" s="6"/>
      <c r="L62" s="5"/>
      <c r="M62" s="5"/>
    </row>
    <row r="63" spans="2:13" ht="50.1" customHeight="1">
      <c r="B63" s="10">
        <v>61</v>
      </c>
      <c r="C63" s="9" t="s">
        <v>128</v>
      </c>
      <c r="D63" s="11" t="s">
        <v>127</v>
      </c>
      <c r="E63" s="10" t="s">
        <v>24</v>
      </c>
      <c r="F63" s="10">
        <v>2</v>
      </c>
      <c r="G63" s="15"/>
      <c r="H63" s="15">
        <f t="shared" si="6"/>
        <v>0</v>
      </c>
      <c r="I63" s="13"/>
      <c r="J63" s="5"/>
      <c r="K63" s="6"/>
      <c r="L63" s="5"/>
      <c r="M63" s="5"/>
    </row>
    <row r="64" spans="2:13" ht="50.1" customHeight="1">
      <c r="B64" s="10">
        <v>62</v>
      </c>
      <c r="C64" s="9" t="s">
        <v>129</v>
      </c>
      <c r="D64" s="11" t="s">
        <v>130</v>
      </c>
      <c r="E64" s="10" t="s">
        <v>24</v>
      </c>
      <c r="F64" s="10">
        <v>1</v>
      </c>
      <c r="G64" s="15"/>
      <c r="H64" s="15">
        <f t="shared" si="6"/>
        <v>0</v>
      </c>
      <c r="I64" s="13"/>
      <c r="J64" s="5"/>
      <c r="K64" s="6"/>
      <c r="L64" s="5"/>
      <c r="M64" s="5"/>
    </row>
    <row r="65" spans="2:13" ht="50.1" customHeight="1">
      <c r="B65" s="10">
        <v>63</v>
      </c>
      <c r="C65" s="9" t="s">
        <v>131</v>
      </c>
      <c r="D65" s="11" t="s">
        <v>127</v>
      </c>
      <c r="E65" s="10" t="s">
        <v>24</v>
      </c>
      <c r="F65" s="10">
        <v>2</v>
      </c>
      <c r="G65" s="15"/>
      <c r="H65" s="15">
        <f t="shared" si="6"/>
        <v>0</v>
      </c>
      <c r="I65" s="13"/>
      <c r="J65" s="5"/>
      <c r="K65" s="6"/>
      <c r="L65" s="5"/>
      <c r="M65" s="5"/>
    </row>
    <row r="66" spans="2:13" ht="50.1" customHeight="1">
      <c r="B66" s="10">
        <v>64</v>
      </c>
      <c r="C66" s="9" t="s">
        <v>132</v>
      </c>
      <c r="D66" s="11" t="s">
        <v>133</v>
      </c>
      <c r="E66" s="10" t="s">
        <v>134</v>
      </c>
      <c r="F66" s="10">
        <v>1</v>
      </c>
      <c r="G66" s="15"/>
      <c r="H66" s="15">
        <f t="shared" si="6"/>
        <v>0</v>
      </c>
      <c r="I66" s="13"/>
      <c r="J66" s="5"/>
      <c r="K66" s="6"/>
      <c r="L66" s="5"/>
      <c r="M66" s="5"/>
    </row>
    <row r="67" spans="2:13" ht="50.1" customHeight="1">
      <c r="B67" s="10">
        <v>65</v>
      </c>
      <c r="C67" s="9" t="s">
        <v>135</v>
      </c>
      <c r="D67" s="11" t="s">
        <v>136</v>
      </c>
      <c r="E67" s="10" t="s">
        <v>24</v>
      </c>
      <c r="F67" s="10">
        <v>1</v>
      </c>
      <c r="G67" s="15"/>
      <c r="H67" s="15">
        <f t="shared" si="6"/>
        <v>0</v>
      </c>
      <c r="I67" s="13"/>
      <c r="J67" s="5"/>
      <c r="K67" s="6"/>
      <c r="L67" s="5"/>
      <c r="M67" s="5"/>
    </row>
    <row r="68" spans="2:13" ht="50.1" customHeight="1">
      <c r="B68" s="10">
        <v>66</v>
      </c>
      <c r="C68" s="9" t="s">
        <v>137</v>
      </c>
      <c r="D68" s="11" t="s">
        <v>138</v>
      </c>
      <c r="E68" s="10" t="s">
        <v>24</v>
      </c>
      <c r="F68" s="10">
        <v>1</v>
      </c>
      <c r="G68" s="15"/>
      <c r="H68" s="15">
        <f t="shared" si="6"/>
        <v>0</v>
      </c>
      <c r="I68" s="13"/>
      <c r="J68" s="5"/>
      <c r="K68" s="6"/>
      <c r="L68" s="5"/>
      <c r="M68" s="5"/>
    </row>
    <row r="69" spans="2:13" ht="50.1" customHeight="1">
      <c r="B69" s="10">
        <v>67</v>
      </c>
      <c r="C69" s="9" t="s">
        <v>76</v>
      </c>
      <c r="D69" s="11" t="s">
        <v>77</v>
      </c>
      <c r="E69" s="10" t="s">
        <v>24</v>
      </c>
      <c r="F69" s="10">
        <v>2</v>
      </c>
      <c r="G69" s="15"/>
      <c r="H69" s="15">
        <f t="shared" si="6"/>
        <v>0</v>
      </c>
      <c r="I69" s="13"/>
      <c r="J69" s="5"/>
      <c r="K69" s="6"/>
      <c r="L69" s="5"/>
      <c r="M69" s="5"/>
    </row>
    <row r="70" spans="2:13" ht="50.1" customHeight="1">
      <c r="B70" s="10">
        <v>68</v>
      </c>
      <c r="C70" s="9" t="s">
        <v>76</v>
      </c>
      <c r="D70" s="11" t="s">
        <v>78</v>
      </c>
      <c r="E70" s="10" t="s">
        <v>24</v>
      </c>
      <c r="F70" s="10">
        <v>2</v>
      </c>
      <c r="G70" s="15"/>
      <c r="H70" s="15">
        <f t="shared" si="6"/>
        <v>0</v>
      </c>
      <c r="I70" s="13"/>
      <c r="J70" s="5"/>
      <c r="K70" s="6"/>
      <c r="L70" s="5"/>
      <c r="M70" s="5"/>
    </row>
    <row r="71" spans="2:13" ht="50.1" customHeight="1">
      <c r="B71" s="10">
        <v>69</v>
      </c>
      <c r="C71" s="9" t="s">
        <v>79</v>
      </c>
      <c r="D71" s="11" t="s">
        <v>80</v>
      </c>
      <c r="E71" s="10" t="s">
        <v>24</v>
      </c>
      <c r="F71" s="10">
        <v>2</v>
      </c>
      <c r="G71" s="15"/>
      <c r="H71" s="15">
        <f t="shared" si="6"/>
        <v>0</v>
      </c>
      <c r="I71" s="13"/>
      <c r="J71" s="5"/>
      <c r="K71" s="6"/>
      <c r="L71" s="5"/>
      <c r="M71" s="5"/>
    </row>
    <row r="72" spans="2:13" ht="50.1" customHeight="1">
      <c r="B72" s="10">
        <v>70</v>
      </c>
      <c r="C72" s="9" t="s">
        <v>81</v>
      </c>
      <c r="D72" s="11" t="s">
        <v>82</v>
      </c>
      <c r="E72" s="10" t="s">
        <v>24</v>
      </c>
      <c r="F72" s="10">
        <v>1</v>
      </c>
      <c r="G72" s="15"/>
      <c r="H72" s="15">
        <f t="shared" si="6"/>
        <v>0</v>
      </c>
      <c r="I72" s="13"/>
      <c r="J72" s="5"/>
      <c r="K72" s="6"/>
      <c r="L72" s="5"/>
      <c r="M72" s="5"/>
    </row>
    <row r="73" spans="2:13" ht="60" customHeight="1">
      <c r="B73" s="10">
        <v>71</v>
      </c>
      <c r="C73" s="9" t="s">
        <v>83</v>
      </c>
      <c r="D73" s="11" t="s">
        <v>84</v>
      </c>
      <c r="E73" s="10" t="s">
        <v>5</v>
      </c>
      <c r="F73" s="10">
        <v>1</v>
      </c>
      <c r="G73" s="15"/>
      <c r="H73" s="15">
        <f t="shared" si="6"/>
        <v>0</v>
      </c>
      <c r="I73" s="13"/>
      <c r="J73" s="5"/>
      <c r="K73" s="6"/>
      <c r="L73" s="5"/>
      <c r="M73" s="5"/>
    </row>
    <row r="74" spans="2:13" ht="50.1" customHeight="1">
      <c r="B74" s="10">
        <v>72</v>
      </c>
      <c r="C74" s="9" t="s">
        <v>94</v>
      </c>
      <c r="D74" s="11" t="s">
        <v>95</v>
      </c>
      <c r="E74" s="10" t="s">
        <v>20</v>
      </c>
      <c r="F74" s="10">
        <v>3</v>
      </c>
      <c r="G74" s="15"/>
      <c r="H74" s="15">
        <f t="shared" si="6"/>
        <v>0</v>
      </c>
      <c r="I74" s="13"/>
      <c r="J74" s="5"/>
      <c r="K74" s="6"/>
      <c r="L74" s="5"/>
      <c r="M74" s="5"/>
    </row>
    <row r="75" spans="2:13" ht="50.1" customHeight="1">
      <c r="B75" s="10">
        <v>73</v>
      </c>
      <c r="C75" s="9" t="s">
        <v>96</v>
      </c>
      <c r="D75" s="11" t="s">
        <v>97</v>
      </c>
      <c r="E75" s="10" t="s">
        <v>24</v>
      </c>
      <c r="F75" s="10">
        <v>20</v>
      </c>
      <c r="G75" s="15"/>
      <c r="H75" s="15">
        <f t="shared" si="6"/>
        <v>0</v>
      </c>
      <c r="I75" s="13"/>
      <c r="J75" s="5"/>
      <c r="K75" s="6"/>
      <c r="L75" s="5"/>
      <c r="M75" s="5"/>
    </row>
    <row r="76" spans="2:13" ht="50.1" customHeight="1">
      <c r="B76" s="10">
        <v>74</v>
      </c>
      <c r="C76" s="9" t="s">
        <v>98</v>
      </c>
      <c r="D76" s="11" t="s">
        <v>99</v>
      </c>
      <c r="E76" s="10" t="s">
        <v>5</v>
      </c>
      <c r="F76" s="10">
        <v>10</v>
      </c>
      <c r="G76" s="15"/>
      <c r="H76" s="15">
        <f t="shared" si="6"/>
        <v>0</v>
      </c>
      <c r="I76" s="13"/>
      <c r="J76" s="5"/>
      <c r="K76" s="6"/>
      <c r="L76" s="5"/>
      <c r="M76" s="5"/>
    </row>
    <row r="77" spans="2:13" ht="50.1" customHeight="1">
      <c r="B77" s="10">
        <v>75</v>
      </c>
      <c r="C77" s="9" t="s">
        <v>102</v>
      </c>
      <c r="D77" s="11" t="s">
        <v>103</v>
      </c>
      <c r="E77" s="10" t="s">
        <v>5</v>
      </c>
      <c r="F77" s="10">
        <v>1</v>
      </c>
      <c r="G77" s="15"/>
      <c r="H77" s="15">
        <f t="shared" si="6"/>
        <v>0</v>
      </c>
      <c r="I77" s="13"/>
      <c r="J77" s="5"/>
      <c r="K77" s="6"/>
      <c r="L77" s="5"/>
      <c r="M77" s="5"/>
    </row>
    <row r="78" spans="2:13" ht="50.1" customHeight="1">
      <c r="B78" s="10">
        <v>76</v>
      </c>
      <c r="C78" s="9" t="s">
        <v>104</v>
      </c>
      <c r="D78" s="11" t="s">
        <v>105</v>
      </c>
      <c r="E78" s="10" t="s">
        <v>5</v>
      </c>
      <c r="F78" s="10">
        <v>6</v>
      </c>
      <c r="G78" s="15"/>
      <c r="H78" s="15">
        <f t="shared" si="6"/>
        <v>0</v>
      </c>
      <c r="I78" s="13"/>
      <c r="J78" s="5"/>
      <c r="K78" s="6"/>
      <c r="L78" s="5"/>
      <c r="M78" s="5"/>
    </row>
    <row r="79" spans="2:13" ht="50.1" customHeight="1" thickBot="1">
      <c r="B79" s="26">
        <v>77</v>
      </c>
      <c r="C79" s="27" t="s">
        <v>106</v>
      </c>
      <c r="D79" s="28" t="s">
        <v>107</v>
      </c>
      <c r="E79" s="26" t="s">
        <v>5</v>
      </c>
      <c r="F79" s="26">
        <v>20</v>
      </c>
      <c r="G79" s="29"/>
      <c r="H79" s="29">
        <f t="shared" si="6"/>
        <v>0</v>
      </c>
      <c r="I79" s="13"/>
      <c r="J79" s="5"/>
      <c r="K79" s="6"/>
      <c r="L79" s="5"/>
      <c r="M79" s="5"/>
    </row>
    <row r="80" spans="2:13" ht="24.95" customHeight="1" thickBot="1">
      <c r="B80" s="30" t="s">
        <v>8</v>
      </c>
      <c r="C80" s="31"/>
      <c r="D80" s="31"/>
      <c r="E80" s="31"/>
      <c r="F80" s="31"/>
      <c r="G80" s="32"/>
      <c r="H80" s="33">
        <f>SUM(H3:H79)</f>
        <v>0</v>
      </c>
      <c r="I80" s="13"/>
      <c r="J80" s="5"/>
      <c r="K80" s="6"/>
      <c r="L80" s="5"/>
      <c r="M80" s="5"/>
    </row>
    <row r="81" spans="1:2">
      <c r="A81" s="7"/>
      <c r="B81" s="8" t="s">
        <v>139</v>
      </c>
    </row>
    <row r="82" spans="1:2">
      <c r="B82" s="8"/>
    </row>
  </sheetData>
  <mergeCells count="1">
    <mergeCell ref="B80:G80"/>
  </mergeCells>
  <pageMargins left="0.25" right="0.25" top="0.75" bottom="0.75" header="0.3" footer="0.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2023-11-30T10:11:14Z</cp:lastPrinted>
  <dcterms:created xsi:type="dcterms:W3CDTF">2019-10-07T11:15:49Z</dcterms:created>
  <dcterms:modified xsi:type="dcterms:W3CDTF">2023-11-30T10:11:16Z</dcterms:modified>
</cp:coreProperties>
</file>