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8" i="1"/>
  <c r="K22" i="1"/>
  <c r="I2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8" i="1"/>
</calcChain>
</file>

<file path=xl/sharedStrings.xml><?xml version="1.0" encoding="utf-8"?>
<sst xmlns="http://schemas.openxmlformats.org/spreadsheetml/2006/main" count="56" uniqueCount="46">
  <si>
    <t xml:space="preserve">Dostawy odczynników, krwinek i materiałów zużywalnych do oznaczeń w serologii transfuzjologicznej metodą mikrokolumnową </t>
  </si>
  <si>
    <t xml:space="preserve">opartą na aglutynacji krwinek czerwonych na kolumnach wypełnionych żelem dekstranowym, do posiadanego przez </t>
  </si>
  <si>
    <t>Zamawiającego sprzętu DiaMed (ID-Certifuge 12SII). Okres dostaw dwa lata.</t>
  </si>
  <si>
    <t>Lp</t>
  </si>
  <si>
    <t>Opis badania</t>
  </si>
  <si>
    <t>Ilość badań</t>
  </si>
  <si>
    <t>Nazwa odczynnika</t>
  </si>
  <si>
    <t>J.m</t>
  </si>
  <si>
    <t>Wielkość op.</t>
  </si>
  <si>
    <t>Ilość op.</t>
  </si>
  <si>
    <t>Cena netto op.</t>
  </si>
  <si>
    <t>Wartość netto</t>
  </si>
  <si>
    <t>VAT%</t>
  </si>
  <si>
    <t>Wartość VAT</t>
  </si>
  <si>
    <t>Wartość brutto</t>
  </si>
  <si>
    <t>NR Kat/ producent</t>
  </si>
  <si>
    <t>Grupa krwi z badaniem izoagllutynin (DVI-)</t>
  </si>
  <si>
    <t>op.</t>
  </si>
  <si>
    <t>Grupa Krwi Potwierdzenie DVI+</t>
  </si>
  <si>
    <t>Grupa krwi bez izoaglutynin z DVI+ i DVI-</t>
  </si>
  <si>
    <t>Grupa krwi z badaniem izoagllutynin (DVI+DVI-)</t>
  </si>
  <si>
    <t>Przeciwciała</t>
  </si>
  <si>
    <t>Próba zgodności</t>
  </si>
  <si>
    <t>Potwierdzenie Dawcy (DVI+)</t>
  </si>
  <si>
    <t>Potwierdzenie Pacjenta (DVI-)</t>
  </si>
  <si>
    <t>Krwinki wzorcowe grupowe</t>
  </si>
  <si>
    <t>3744 ml</t>
  </si>
  <si>
    <t>ml</t>
  </si>
  <si>
    <t>Krwinki wzorcowe screening</t>
  </si>
  <si>
    <t>4608 ml</t>
  </si>
  <si>
    <t xml:space="preserve">Diluent </t>
  </si>
  <si>
    <t>11500 ml</t>
  </si>
  <si>
    <t>Końcówki do pipety</t>
  </si>
  <si>
    <t>20000 szt</t>
  </si>
  <si>
    <t>szt</t>
  </si>
  <si>
    <t>Kontrola serologiczna miedzynarodowa certyfikowana</t>
  </si>
  <si>
    <t>1 x rok</t>
  </si>
  <si>
    <t>kplt</t>
  </si>
  <si>
    <t>Dzierżawa sprzętu</t>
  </si>
  <si>
    <t>x</t>
  </si>
  <si>
    <t>24 mies.</t>
  </si>
  <si>
    <t>Razem</t>
  </si>
  <si>
    <t>Podpis osoby umocowanej</t>
  </si>
  <si>
    <t xml:space="preserve">Data                             </t>
  </si>
  <si>
    <t>Załącznik nr 2 do SIWZ</t>
  </si>
  <si>
    <t>07/PN/2020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</si>
</sst>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0" fontId="0" fillId="0" borderId="0" xfId="0" applyBorder="1"/>
    <xf numFmtId="0" fontId="3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M11" sqref="M11"/>
    </sheetView>
  </sheetViews>
  <sheetFormatPr defaultRowHeight="15" x14ac:dyDescent="0.25"/>
  <cols>
    <col min="1" max="1" width="3" customWidth="1"/>
    <col min="2" max="2" width="28.140625" customWidth="1"/>
    <col min="3" max="3" width="11.85546875" customWidth="1"/>
    <col min="4" max="4" width="16.140625" customWidth="1"/>
    <col min="5" max="5" width="4.85546875" customWidth="1"/>
    <col min="6" max="6" width="11.28515625" customWidth="1"/>
    <col min="7" max="7" width="8.28515625" customWidth="1"/>
    <col min="8" max="8" width="13.7109375" customWidth="1"/>
    <col min="9" max="9" width="13.28515625" customWidth="1"/>
    <col min="10" max="10" width="6" customWidth="1"/>
    <col min="11" max="11" width="11.7109375" customWidth="1"/>
    <col min="12" max="12" width="13.85546875" customWidth="1"/>
    <col min="13" max="13" width="17.7109375" customWidth="1"/>
  </cols>
  <sheetData>
    <row r="1" spans="1:13" x14ac:dyDescent="0.25">
      <c r="B1" t="s">
        <v>44</v>
      </c>
      <c r="H1" s="1"/>
      <c r="I1" s="1"/>
      <c r="M1" t="s">
        <v>45</v>
      </c>
    </row>
    <row r="2" spans="1:13" x14ac:dyDescent="0.25">
      <c r="H2" s="1"/>
      <c r="I2" s="1"/>
    </row>
    <row r="3" spans="1:13" ht="18.75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8.75" x14ac:dyDescent="0.2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H6" s="1"/>
      <c r="I6" s="1"/>
    </row>
    <row r="7" spans="1:13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12" t="s">
        <v>10</v>
      </c>
      <c r="I7" s="12" t="s">
        <v>11</v>
      </c>
      <c r="J7" s="5" t="s">
        <v>12</v>
      </c>
      <c r="K7" s="5" t="s">
        <v>13</v>
      </c>
      <c r="L7" s="5" t="s">
        <v>14</v>
      </c>
      <c r="M7" s="4" t="s">
        <v>15</v>
      </c>
    </row>
    <row r="8" spans="1:13" ht="25.5" x14ac:dyDescent="0.25">
      <c r="A8" s="5">
        <v>1</v>
      </c>
      <c r="B8" s="13" t="s">
        <v>16</v>
      </c>
      <c r="C8" s="5">
        <v>3744</v>
      </c>
      <c r="D8" s="14"/>
      <c r="E8" s="5" t="s">
        <v>17</v>
      </c>
      <c r="F8" s="5"/>
      <c r="G8" s="5"/>
      <c r="H8" s="12"/>
      <c r="I8" s="24">
        <f>G8*H8</f>
        <v>0</v>
      </c>
      <c r="J8" s="5"/>
      <c r="K8" s="24">
        <f>I8*J8</f>
        <v>0</v>
      </c>
      <c r="L8" s="24">
        <f>I8+K8</f>
        <v>0</v>
      </c>
      <c r="M8" s="6"/>
    </row>
    <row r="9" spans="1:13" ht="30" x14ac:dyDescent="0.25">
      <c r="A9" s="7">
        <v>2</v>
      </c>
      <c r="B9" s="15" t="s">
        <v>18</v>
      </c>
      <c r="C9" s="7">
        <v>3744</v>
      </c>
      <c r="D9" s="14"/>
      <c r="E9" s="5" t="s">
        <v>17</v>
      </c>
      <c r="F9" s="5"/>
      <c r="G9" s="5"/>
      <c r="H9" s="12"/>
      <c r="I9" s="24">
        <f t="shared" ref="I9:I21" si="0">G9*H9</f>
        <v>0</v>
      </c>
      <c r="J9" s="5"/>
      <c r="K9" s="24">
        <f t="shared" ref="K9:K21" si="1">I9*J9</f>
        <v>0</v>
      </c>
      <c r="L9" s="24">
        <f t="shared" ref="L9:L21" si="2">I9+K9</f>
        <v>0</v>
      </c>
      <c r="M9" s="6"/>
    </row>
    <row r="10" spans="1:13" ht="30" x14ac:dyDescent="0.25">
      <c r="A10" s="8">
        <v>3</v>
      </c>
      <c r="B10" s="16" t="s">
        <v>19</v>
      </c>
      <c r="C10" s="8">
        <v>96</v>
      </c>
      <c r="D10" s="9"/>
      <c r="E10" s="10" t="s">
        <v>17</v>
      </c>
      <c r="F10" s="10"/>
      <c r="G10" s="10"/>
      <c r="H10" s="12"/>
      <c r="I10" s="24">
        <f t="shared" si="0"/>
        <v>0</v>
      </c>
      <c r="J10" s="5"/>
      <c r="K10" s="24">
        <f t="shared" si="1"/>
        <v>0</v>
      </c>
      <c r="L10" s="24">
        <f t="shared" si="2"/>
        <v>0</v>
      </c>
      <c r="M10" s="6"/>
    </row>
    <row r="11" spans="1:13" ht="25.5" x14ac:dyDescent="0.25">
      <c r="A11" s="5">
        <v>4</v>
      </c>
      <c r="B11" s="13" t="s">
        <v>20</v>
      </c>
      <c r="C11" s="5">
        <v>36</v>
      </c>
      <c r="D11" s="13"/>
      <c r="E11" s="17" t="s">
        <v>17</v>
      </c>
      <c r="F11" s="18"/>
      <c r="G11" s="10"/>
      <c r="H11" s="19"/>
      <c r="I11" s="24">
        <f t="shared" si="0"/>
        <v>0</v>
      </c>
      <c r="J11" s="10"/>
      <c r="K11" s="24">
        <f t="shared" si="1"/>
        <v>0</v>
      </c>
      <c r="L11" s="24">
        <f t="shared" si="2"/>
        <v>0</v>
      </c>
      <c r="M11" s="6"/>
    </row>
    <row r="12" spans="1:13" ht="19.5" customHeight="1" x14ac:dyDescent="0.25">
      <c r="A12" s="10">
        <v>5</v>
      </c>
      <c r="B12" s="10" t="s">
        <v>21</v>
      </c>
      <c r="C12" s="10">
        <v>4608</v>
      </c>
      <c r="D12" s="10"/>
      <c r="E12" s="10" t="s">
        <v>17</v>
      </c>
      <c r="F12" s="10"/>
      <c r="G12" s="10"/>
      <c r="H12" s="19"/>
      <c r="I12" s="24">
        <f t="shared" si="0"/>
        <v>0</v>
      </c>
      <c r="J12" s="10"/>
      <c r="K12" s="24">
        <f t="shared" si="1"/>
        <v>0</v>
      </c>
      <c r="L12" s="24">
        <f t="shared" si="2"/>
        <v>0</v>
      </c>
      <c r="M12" s="6"/>
    </row>
    <row r="13" spans="1:13" ht="23.25" customHeight="1" x14ac:dyDescent="0.25">
      <c r="A13" s="5">
        <v>6</v>
      </c>
      <c r="B13" s="5" t="s">
        <v>22</v>
      </c>
      <c r="C13" s="5">
        <v>1728</v>
      </c>
      <c r="D13" s="5"/>
      <c r="E13" s="5" t="s">
        <v>17</v>
      </c>
      <c r="F13" s="5"/>
      <c r="G13" s="5"/>
      <c r="H13" s="12"/>
      <c r="I13" s="24">
        <f t="shared" si="0"/>
        <v>0</v>
      </c>
      <c r="J13" s="10"/>
      <c r="K13" s="24">
        <f t="shared" si="1"/>
        <v>0</v>
      </c>
      <c r="L13" s="24">
        <f t="shared" si="2"/>
        <v>0</v>
      </c>
      <c r="M13" s="6"/>
    </row>
    <row r="14" spans="1:13" ht="21" customHeight="1" x14ac:dyDescent="0.25">
      <c r="A14" s="7">
        <v>7</v>
      </c>
      <c r="B14" s="7" t="s">
        <v>23</v>
      </c>
      <c r="C14" s="7">
        <v>1728</v>
      </c>
      <c r="D14" s="14"/>
      <c r="E14" s="7" t="s">
        <v>17</v>
      </c>
      <c r="F14" s="10"/>
      <c r="G14" s="10"/>
      <c r="H14" s="19"/>
      <c r="I14" s="24">
        <f t="shared" si="0"/>
        <v>0</v>
      </c>
      <c r="J14" s="10"/>
      <c r="K14" s="24">
        <f t="shared" si="1"/>
        <v>0</v>
      </c>
      <c r="L14" s="24">
        <f t="shared" si="2"/>
        <v>0</v>
      </c>
      <c r="M14" s="6"/>
    </row>
    <row r="15" spans="1:13" ht="23.25" customHeight="1" x14ac:dyDescent="0.25">
      <c r="A15" s="7">
        <v>8</v>
      </c>
      <c r="B15" s="7" t="s">
        <v>24</v>
      </c>
      <c r="C15" s="7">
        <v>864</v>
      </c>
      <c r="D15" s="14"/>
      <c r="E15" s="7" t="s">
        <v>17</v>
      </c>
      <c r="F15" s="10"/>
      <c r="G15" s="10"/>
      <c r="H15" s="19"/>
      <c r="I15" s="24">
        <f t="shared" si="0"/>
        <v>0</v>
      </c>
      <c r="J15" s="10"/>
      <c r="K15" s="24">
        <f t="shared" si="1"/>
        <v>0</v>
      </c>
      <c r="L15" s="24">
        <f t="shared" si="2"/>
        <v>0</v>
      </c>
      <c r="M15" s="6"/>
    </row>
    <row r="16" spans="1:13" ht="26.25" customHeight="1" x14ac:dyDescent="0.25">
      <c r="A16" s="5">
        <v>9</v>
      </c>
      <c r="B16" s="5" t="s">
        <v>25</v>
      </c>
      <c r="C16" s="5" t="s">
        <v>26</v>
      </c>
      <c r="D16" s="5"/>
      <c r="E16" s="5" t="s">
        <v>27</v>
      </c>
      <c r="F16" s="5"/>
      <c r="G16" s="5"/>
      <c r="H16" s="12"/>
      <c r="I16" s="24">
        <f t="shared" si="0"/>
        <v>0</v>
      </c>
      <c r="J16" s="5"/>
      <c r="K16" s="24">
        <f t="shared" si="1"/>
        <v>0</v>
      </c>
      <c r="L16" s="24">
        <f t="shared" si="2"/>
        <v>0</v>
      </c>
      <c r="M16" s="6"/>
    </row>
    <row r="17" spans="1:13" ht="30.75" customHeight="1" x14ac:dyDescent="0.25">
      <c r="A17" s="5">
        <v>10</v>
      </c>
      <c r="B17" s="5" t="s">
        <v>28</v>
      </c>
      <c r="C17" s="5" t="s">
        <v>29</v>
      </c>
      <c r="D17" s="5"/>
      <c r="E17" s="5" t="s">
        <v>27</v>
      </c>
      <c r="F17" s="5"/>
      <c r="G17" s="5"/>
      <c r="H17" s="12"/>
      <c r="I17" s="24">
        <f t="shared" si="0"/>
        <v>0</v>
      </c>
      <c r="J17" s="5"/>
      <c r="K17" s="24">
        <f t="shared" si="1"/>
        <v>0</v>
      </c>
      <c r="L17" s="24">
        <f t="shared" si="2"/>
        <v>0</v>
      </c>
      <c r="M17" s="6"/>
    </row>
    <row r="18" spans="1:13" ht="20.25" customHeight="1" x14ac:dyDescent="0.25">
      <c r="A18" s="5">
        <v>11</v>
      </c>
      <c r="B18" s="5" t="s">
        <v>30</v>
      </c>
      <c r="C18" s="17" t="s">
        <v>31</v>
      </c>
      <c r="D18" s="5"/>
      <c r="E18" s="5" t="s">
        <v>27</v>
      </c>
      <c r="F18" s="5"/>
      <c r="G18" s="5"/>
      <c r="H18" s="12"/>
      <c r="I18" s="24">
        <f t="shared" si="0"/>
        <v>0</v>
      </c>
      <c r="J18" s="5"/>
      <c r="K18" s="24">
        <f t="shared" si="1"/>
        <v>0</v>
      </c>
      <c r="L18" s="24">
        <f t="shared" si="2"/>
        <v>0</v>
      </c>
      <c r="M18" s="6"/>
    </row>
    <row r="19" spans="1:13" ht="28.5" customHeight="1" x14ac:dyDescent="0.25">
      <c r="A19" s="5">
        <v>12</v>
      </c>
      <c r="B19" s="5" t="s">
        <v>32</v>
      </c>
      <c r="C19" s="17" t="s">
        <v>33</v>
      </c>
      <c r="D19" s="17"/>
      <c r="E19" s="5" t="s">
        <v>34</v>
      </c>
      <c r="F19" s="5"/>
      <c r="G19" s="5"/>
      <c r="H19" s="12"/>
      <c r="I19" s="24">
        <f t="shared" si="0"/>
        <v>0</v>
      </c>
      <c r="J19" s="5"/>
      <c r="K19" s="24">
        <f t="shared" si="1"/>
        <v>0</v>
      </c>
      <c r="L19" s="24">
        <f t="shared" si="2"/>
        <v>0</v>
      </c>
      <c r="M19" s="6"/>
    </row>
    <row r="20" spans="1:13" ht="45" x14ac:dyDescent="0.25">
      <c r="A20" s="20">
        <v>13</v>
      </c>
      <c r="B20" s="20" t="s">
        <v>35</v>
      </c>
      <c r="C20" s="20" t="s">
        <v>36</v>
      </c>
      <c r="D20" s="20"/>
      <c r="E20" s="20" t="s">
        <v>37</v>
      </c>
      <c r="F20" s="20"/>
      <c r="G20" s="20"/>
      <c r="H20" s="21"/>
      <c r="I20" s="24">
        <f t="shared" si="0"/>
        <v>0</v>
      </c>
      <c r="J20" s="14"/>
      <c r="K20" s="24">
        <f t="shared" si="1"/>
        <v>0</v>
      </c>
      <c r="L20" s="24">
        <f t="shared" si="2"/>
        <v>0</v>
      </c>
      <c r="M20" s="11"/>
    </row>
    <row r="21" spans="1:13" ht="26.25" customHeight="1" thickBot="1" x14ac:dyDescent="0.3">
      <c r="A21" s="22">
        <v>14</v>
      </c>
      <c r="B21" s="22" t="s">
        <v>38</v>
      </c>
      <c r="C21" s="22"/>
      <c r="D21" s="22" t="s">
        <v>39</v>
      </c>
      <c r="E21" s="22" t="s">
        <v>37</v>
      </c>
      <c r="F21" s="22" t="s">
        <v>40</v>
      </c>
      <c r="G21" s="22"/>
      <c r="H21" s="12"/>
      <c r="I21" s="24">
        <f t="shared" si="0"/>
        <v>0</v>
      </c>
      <c r="J21" s="5"/>
      <c r="K21" s="24">
        <f t="shared" si="1"/>
        <v>0</v>
      </c>
      <c r="L21" s="24">
        <f t="shared" si="2"/>
        <v>0</v>
      </c>
      <c r="M21" s="13"/>
    </row>
    <row r="22" spans="1:13" x14ac:dyDescent="0.25">
      <c r="A22" s="23"/>
      <c r="B22" s="23"/>
      <c r="C22" s="23"/>
      <c r="D22" s="23"/>
      <c r="E22" s="23"/>
      <c r="F22" s="23"/>
      <c r="G22" s="23"/>
      <c r="H22" s="5" t="s">
        <v>41</v>
      </c>
      <c r="I22" s="25">
        <f>SUM(I8:I21)</f>
        <v>0</v>
      </c>
      <c r="J22" s="5"/>
      <c r="K22" s="24">
        <f>SUM(K8:K21)</f>
        <v>0</v>
      </c>
      <c r="L22" s="25">
        <f>SUM(L8:L21)</f>
        <v>0</v>
      </c>
      <c r="M22" s="17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3" x14ac:dyDescent="0.25">
      <c r="A25" s="2"/>
      <c r="B25" s="2" t="s">
        <v>43</v>
      </c>
      <c r="C25" s="2"/>
      <c r="D25" s="2" t="s">
        <v>42</v>
      </c>
      <c r="E25" s="2"/>
      <c r="F25" s="2"/>
      <c r="G25" s="2"/>
      <c r="H25" s="2"/>
      <c r="I25" s="2"/>
      <c r="J25" s="2"/>
      <c r="K25" s="2"/>
    </row>
  </sheetData>
  <mergeCells count="3">
    <mergeCell ref="A3:M3"/>
    <mergeCell ref="A4:M4"/>
    <mergeCell ref="A5:M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2020-07-02T08:53:01Z</dcterms:modified>
</cp:coreProperties>
</file>