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orota.sochacka\Desktop\Postępowania 2023\ZP.D.DS.7.2023 Artykuły biurowe\ODP\2\"/>
    </mc:Choice>
  </mc:AlternateContent>
  <xr:revisionPtr revIDLastSave="0" documentId="8_{E9F24CCE-5E43-4635-9D0E-4CF6177E1FD9}" xr6:coauthVersionLast="44" xr6:coauthVersionMax="44"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J51" i="1" s="1"/>
  <c r="J7" i="1" l="1"/>
  <c r="J8" i="1"/>
  <c r="J9" i="1"/>
  <c r="J12" i="1"/>
  <c r="J19" i="1"/>
  <c r="J20" i="1"/>
  <c r="J21" i="1"/>
  <c r="J24" i="1"/>
  <c r="J31" i="1"/>
  <c r="J32" i="1"/>
  <c r="J33" i="1"/>
  <c r="J38" i="1"/>
  <c r="J43" i="1"/>
  <c r="J44" i="1"/>
  <c r="J45" i="1"/>
  <c r="J46" i="1"/>
  <c r="J63" i="1"/>
  <c r="J68" i="1"/>
  <c r="J70" i="1"/>
  <c r="J71" i="1"/>
  <c r="J74" i="1"/>
  <c r="J75" i="1"/>
  <c r="J81" i="1"/>
  <c r="J82" i="1"/>
  <c r="J94" i="1"/>
  <c r="J95" i="1"/>
  <c r="J99" i="1"/>
  <c r="J105" i="1"/>
  <c r="J107" i="1"/>
  <c r="J111" i="1"/>
  <c r="J116" i="1"/>
  <c r="J117" i="1"/>
  <c r="J119" i="1"/>
  <c r="J128" i="1"/>
  <c r="J129" i="1"/>
  <c r="J130" i="1"/>
  <c r="J131" i="1"/>
  <c r="J135" i="1"/>
  <c r="J140" i="1"/>
  <c r="J141" i="1"/>
  <c r="J142" i="1"/>
  <c r="J143" i="1"/>
  <c r="J147" i="1"/>
  <c r="J153" i="1"/>
  <c r="J159" i="1"/>
  <c r="J165" i="1"/>
  <c r="J166" i="1"/>
  <c r="J167" i="1"/>
  <c r="J171" i="1"/>
  <c r="J176" i="1"/>
  <c r="J178" i="1"/>
  <c r="J179" i="1"/>
  <c r="J183" i="1"/>
  <c r="J188" i="1"/>
  <c r="J189" i="1"/>
  <c r="J190" i="1"/>
  <c r="J191" i="1"/>
  <c r="J195" i="1"/>
  <c r="J200" i="1"/>
  <c r="J201" i="1"/>
  <c r="J202" i="1"/>
  <c r="J203" i="1"/>
  <c r="J207" i="1"/>
  <c r="J212" i="1"/>
  <c r="J213" i="1"/>
  <c r="J214" i="1"/>
  <c r="J215" i="1"/>
  <c r="J219" i="1"/>
  <c r="J224" i="1"/>
  <c r="J225" i="1"/>
  <c r="J226" i="1"/>
  <c r="J227" i="1"/>
  <c r="J231" i="1"/>
  <c r="J236" i="1"/>
  <c r="J237" i="1"/>
  <c r="J238" i="1"/>
  <c r="J239" i="1"/>
  <c r="J243" i="1"/>
  <c r="J248" i="1"/>
  <c r="J249" i="1"/>
  <c r="J250" i="1"/>
  <c r="J251" i="1"/>
  <c r="J255" i="1"/>
  <c r="J260" i="1"/>
  <c r="J261" i="1"/>
  <c r="J262" i="1"/>
  <c r="J263" i="1"/>
  <c r="J267" i="1"/>
  <c r="J272" i="1"/>
  <c r="J273" i="1"/>
  <c r="J274" i="1"/>
  <c r="J279" i="1"/>
  <c r="J284" i="1"/>
  <c r="J285" i="1"/>
  <c r="J286" i="1"/>
  <c r="J287" i="1"/>
  <c r="J291" i="1"/>
  <c r="J296" i="1"/>
  <c r="J297" i="1"/>
  <c r="J298" i="1"/>
  <c r="J299" i="1"/>
  <c r="J303" i="1"/>
  <c r="J308" i="1"/>
  <c r="J309" i="1"/>
  <c r="J310" i="1"/>
  <c r="J315" i="1"/>
  <c r="J320" i="1"/>
  <c r="J321" i="1"/>
  <c r="J322" i="1"/>
  <c r="J323" i="1"/>
  <c r="J327" i="1"/>
  <c r="J333" i="1"/>
  <c r="J334" i="1"/>
  <c r="H5" i="1"/>
  <c r="J5" i="1" s="1"/>
  <c r="H6" i="1"/>
  <c r="J6" i="1" s="1"/>
  <c r="H7" i="1"/>
  <c r="H8" i="1"/>
  <c r="H9" i="1"/>
  <c r="H10" i="1"/>
  <c r="J10" i="1" s="1"/>
  <c r="H11" i="1"/>
  <c r="J11" i="1" s="1"/>
  <c r="H12" i="1"/>
  <c r="H13" i="1"/>
  <c r="J13" i="1" s="1"/>
  <c r="H14" i="1"/>
  <c r="J14" i="1" s="1"/>
  <c r="H15" i="1"/>
  <c r="J15" i="1" s="1"/>
  <c r="H16" i="1"/>
  <c r="J16" i="1" s="1"/>
  <c r="H17" i="1"/>
  <c r="J17" i="1" s="1"/>
  <c r="H18" i="1"/>
  <c r="J18" i="1" s="1"/>
  <c r="H19" i="1"/>
  <c r="H20" i="1"/>
  <c r="H21" i="1"/>
  <c r="H22" i="1"/>
  <c r="J22" i="1" s="1"/>
  <c r="H23" i="1"/>
  <c r="J23" i="1" s="1"/>
  <c r="H24" i="1"/>
  <c r="H25" i="1"/>
  <c r="J25" i="1" s="1"/>
  <c r="H26" i="1"/>
  <c r="J26" i="1" s="1"/>
  <c r="H27" i="1"/>
  <c r="J27" i="1" s="1"/>
  <c r="H28" i="1"/>
  <c r="J28" i="1" s="1"/>
  <c r="H29" i="1"/>
  <c r="J29" i="1" s="1"/>
  <c r="H30" i="1"/>
  <c r="J30" i="1" s="1"/>
  <c r="H31" i="1"/>
  <c r="H32" i="1"/>
  <c r="H33" i="1"/>
  <c r="H34" i="1"/>
  <c r="J34" i="1" s="1"/>
  <c r="H35" i="1"/>
  <c r="J35" i="1" s="1"/>
  <c r="H36" i="1"/>
  <c r="J36" i="1" s="1"/>
  <c r="H37" i="1"/>
  <c r="J37" i="1" s="1"/>
  <c r="H38" i="1"/>
  <c r="H39" i="1"/>
  <c r="J39" i="1" s="1"/>
  <c r="H40" i="1"/>
  <c r="J40" i="1" s="1"/>
  <c r="H41" i="1"/>
  <c r="J41" i="1" s="1"/>
  <c r="H42" i="1"/>
  <c r="J42" i="1" s="1"/>
  <c r="H43" i="1"/>
  <c r="H44" i="1"/>
  <c r="H45" i="1"/>
  <c r="H46" i="1"/>
  <c r="H47" i="1"/>
  <c r="J47" i="1" s="1"/>
  <c r="H48" i="1"/>
  <c r="J48" i="1" s="1"/>
  <c r="H49" i="1"/>
  <c r="J49" i="1" s="1"/>
  <c r="H50" i="1"/>
  <c r="J50" i="1" s="1"/>
  <c r="H52" i="1"/>
  <c r="J52" i="1" s="1"/>
  <c r="H53" i="1"/>
  <c r="J53" i="1" s="1"/>
  <c r="H54" i="1"/>
  <c r="J54" i="1" s="1"/>
  <c r="H55" i="1"/>
  <c r="J55" i="1" s="1"/>
  <c r="H56" i="1"/>
  <c r="J56" i="1" s="1"/>
  <c r="H57" i="1"/>
  <c r="J57" i="1" s="1"/>
  <c r="H58" i="1"/>
  <c r="J58" i="1" s="1"/>
  <c r="H59" i="1"/>
  <c r="J59" i="1" s="1"/>
  <c r="H60" i="1"/>
  <c r="J60" i="1" s="1"/>
  <c r="H61" i="1"/>
  <c r="J61" i="1" s="1"/>
  <c r="H62" i="1"/>
  <c r="J62" i="1" s="1"/>
  <c r="H63" i="1"/>
  <c r="H64" i="1"/>
  <c r="J64" i="1" s="1"/>
  <c r="H65" i="1"/>
  <c r="J65" i="1" s="1"/>
  <c r="H66" i="1"/>
  <c r="J66" i="1" s="1"/>
  <c r="H67" i="1"/>
  <c r="J67" i="1" s="1"/>
  <c r="H68" i="1"/>
  <c r="H69" i="1"/>
  <c r="J69" i="1" s="1"/>
  <c r="H70" i="1"/>
  <c r="H71" i="1"/>
  <c r="H72" i="1"/>
  <c r="J72" i="1" s="1"/>
  <c r="H73" i="1"/>
  <c r="J73" i="1" s="1"/>
  <c r="H74" i="1"/>
  <c r="H75" i="1"/>
  <c r="H76" i="1"/>
  <c r="J76" i="1" s="1"/>
  <c r="H77" i="1"/>
  <c r="J77" i="1" s="1"/>
  <c r="H78" i="1"/>
  <c r="J78" i="1" s="1"/>
  <c r="H79" i="1"/>
  <c r="J79" i="1" s="1"/>
  <c r="H80" i="1"/>
  <c r="J80" i="1" s="1"/>
  <c r="H81" i="1"/>
  <c r="H82" i="1"/>
  <c r="H83" i="1"/>
  <c r="J83" i="1" s="1"/>
  <c r="H84" i="1"/>
  <c r="J84" i="1" s="1"/>
  <c r="H85" i="1"/>
  <c r="J85" i="1" s="1"/>
  <c r="H86" i="1"/>
  <c r="J86" i="1" s="1"/>
  <c r="H87" i="1"/>
  <c r="J87" i="1" s="1"/>
  <c r="H88" i="1"/>
  <c r="J88" i="1" s="1"/>
  <c r="H89" i="1"/>
  <c r="J89" i="1" s="1"/>
  <c r="H90" i="1"/>
  <c r="J90" i="1" s="1"/>
  <c r="H91" i="1"/>
  <c r="J91" i="1" s="1"/>
  <c r="H92" i="1"/>
  <c r="J92" i="1" s="1"/>
  <c r="H93" i="1"/>
  <c r="J93" i="1" s="1"/>
  <c r="H94" i="1"/>
  <c r="H95" i="1"/>
  <c r="H96" i="1"/>
  <c r="J96" i="1" s="1"/>
  <c r="H97" i="1"/>
  <c r="J97" i="1" s="1"/>
  <c r="H98" i="1"/>
  <c r="J98" i="1" s="1"/>
  <c r="H99" i="1"/>
  <c r="H100" i="1"/>
  <c r="J100" i="1" s="1"/>
  <c r="H101" i="1"/>
  <c r="J101" i="1" s="1"/>
  <c r="H102" i="1"/>
  <c r="J102" i="1" s="1"/>
  <c r="H103" i="1"/>
  <c r="J103" i="1" s="1"/>
  <c r="H104" i="1"/>
  <c r="J104" i="1" s="1"/>
  <c r="H105" i="1"/>
  <c r="H106" i="1"/>
  <c r="J106" i="1" s="1"/>
  <c r="H107" i="1"/>
  <c r="H108" i="1"/>
  <c r="J108" i="1" s="1"/>
  <c r="H109" i="1"/>
  <c r="J109" i="1" s="1"/>
  <c r="H110" i="1"/>
  <c r="J110" i="1" s="1"/>
  <c r="H111" i="1"/>
  <c r="H112" i="1"/>
  <c r="J112" i="1" s="1"/>
  <c r="H113" i="1"/>
  <c r="J113" i="1" s="1"/>
  <c r="H114" i="1"/>
  <c r="J114" i="1" s="1"/>
  <c r="H115" i="1"/>
  <c r="J115" i="1" s="1"/>
  <c r="H116" i="1"/>
  <c r="H117" i="1"/>
  <c r="H118" i="1"/>
  <c r="J118" i="1" s="1"/>
  <c r="H119" i="1"/>
  <c r="H120" i="1"/>
  <c r="J120" i="1" s="1"/>
  <c r="H121" i="1"/>
  <c r="J121" i="1" s="1"/>
  <c r="H122" i="1"/>
  <c r="J122" i="1" s="1"/>
  <c r="H123" i="1"/>
  <c r="J123" i="1" s="1"/>
  <c r="H124" i="1"/>
  <c r="J124" i="1" s="1"/>
  <c r="H125" i="1"/>
  <c r="J125" i="1" s="1"/>
  <c r="H126" i="1"/>
  <c r="J126" i="1" s="1"/>
  <c r="H127" i="1"/>
  <c r="J127" i="1" s="1"/>
  <c r="H128" i="1"/>
  <c r="H129" i="1"/>
  <c r="H130" i="1"/>
  <c r="H131" i="1"/>
  <c r="H132" i="1"/>
  <c r="J132" i="1" s="1"/>
  <c r="H133" i="1"/>
  <c r="J133" i="1" s="1"/>
  <c r="H134" i="1"/>
  <c r="J134" i="1" s="1"/>
  <c r="H135" i="1"/>
  <c r="H136" i="1"/>
  <c r="J136" i="1" s="1"/>
  <c r="H137" i="1"/>
  <c r="J137" i="1" s="1"/>
  <c r="H138" i="1"/>
  <c r="J138" i="1" s="1"/>
  <c r="H139" i="1"/>
  <c r="J139" i="1" s="1"/>
  <c r="H140" i="1"/>
  <c r="H141" i="1"/>
  <c r="H142" i="1"/>
  <c r="H143" i="1"/>
  <c r="H144" i="1"/>
  <c r="J144" i="1" s="1"/>
  <c r="H145" i="1"/>
  <c r="J145" i="1" s="1"/>
  <c r="H146" i="1"/>
  <c r="J146" i="1" s="1"/>
  <c r="H147" i="1"/>
  <c r="H148" i="1"/>
  <c r="J148" i="1" s="1"/>
  <c r="H149" i="1"/>
  <c r="J149" i="1" s="1"/>
  <c r="H150" i="1"/>
  <c r="J150" i="1" s="1"/>
  <c r="H151" i="1"/>
  <c r="J151" i="1" s="1"/>
  <c r="H152" i="1"/>
  <c r="J152" i="1" s="1"/>
  <c r="H153" i="1"/>
  <c r="H154" i="1"/>
  <c r="J154" i="1" s="1"/>
  <c r="H155" i="1"/>
  <c r="J155" i="1" s="1"/>
  <c r="H156" i="1"/>
  <c r="J156" i="1" s="1"/>
  <c r="H157" i="1"/>
  <c r="J157" i="1" s="1"/>
  <c r="H158" i="1"/>
  <c r="J158" i="1" s="1"/>
  <c r="H159" i="1"/>
  <c r="H160" i="1"/>
  <c r="J160" i="1" s="1"/>
  <c r="H161" i="1"/>
  <c r="J161" i="1" s="1"/>
  <c r="H162" i="1"/>
  <c r="J162" i="1" s="1"/>
  <c r="H163" i="1"/>
  <c r="J163" i="1" s="1"/>
  <c r="H164" i="1"/>
  <c r="J164" i="1" s="1"/>
  <c r="H165" i="1"/>
  <c r="H166" i="1"/>
  <c r="H167" i="1"/>
  <c r="H168" i="1"/>
  <c r="J168" i="1" s="1"/>
  <c r="H169" i="1"/>
  <c r="J169" i="1" s="1"/>
  <c r="H170" i="1"/>
  <c r="J170" i="1" s="1"/>
  <c r="H171" i="1"/>
  <c r="H172" i="1"/>
  <c r="J172" i="1" s="1"/>
  <c r="H173" i="1"/>
  <c r="J173" i="1" s="1"/>
  <c r="H174" i="1"/>
  <c r="J174" i="1" s="1"/>
  <c r="H175" i="1"/>
  <c r="J175" i="1" s="1"/>
  <c r="H176" i="1"/>
  <c r="H177" i="1"/>
  <c r="J177" i="1" s="1"/>
  <c r="H178" i="1"/>
  <c r="H179" i="1"/>
  <c r="H180" i="1"/>
  <c r="J180" i="1" s="1"/>
  <c r="H181" i="1"/>
  <c r="J181" i="1" s="1"/>
  <c r="H182" i="1"/>
  <c r="J182" i="1" s="1"/>
  <c r="H183" i="1"/>
  <c r="H184" i="1"/>
  <c r="J184" i="1" s="1"/>
  <c r="H185" i="1"/>
  <c r="J185" i="1" s="1"/>
  <c r="H186" i="1"/>
  <c r="J186" i="1" s="1"/>
  <c r="H187" i="1"/>
  <c r="J187" i="1" s="1"/>
  <c r="H188" i="1"/>
  <c r="H189" i="1"/>
  <c r="H190" i="1"/>
  <c r="H191" i="1"/>
  <c r="H192" i="1"/>
  <c r="J192" i="1" s="1"/>
  <c r="H193" i="1"/>
  <c r="J193" i="1" s="1"/>
  <c r="H194" i="1"/>
  <c r="J194" i="1" s="1"/>
  <c r="H195" i="1"/>
  <c r="H196" i="1"/>
  <c r="J196" i="1" s="1"/>
  <c r="H197" i="1"/>
  <c r="J197" i="1" s="1"/>
  <c r="H198" i="1"/>
  <c r="J198" i="1" s="1"/>
  <c r="H199" i="1"/>
  <c r="J199" i="1" s="1"/>
  <c r="H200" i="1"/>
  <c r="H201" i="1"/>
  <c r="H202" i="1"/>
  <c r="H203" i="1"/>
  <c r="H204" i="1"/>
  <c r="J204" i="1" s="1"/>
  <c r="H205" i="1"/>
  <c r="J205" i="1" s="1"/>
  <c r="H206" i="1"/>
  <c r="J206" i="1" s="1"/>
  <c r="H207" i="1"/>
  <c r="H208" i="1"/>
  <c r="J208" i="1" s="1"/>
  <c r="H209" i="1"/>
  <c r="J209" i="1" s="1"/>
  <c r="H210" i="1"/>
  <c r="J210" i="1" s="1"/>
  <c r="H211" i="1"/>
  <c r="J211" i="1" s="1"/>
  <c r="H212" i="1"/>
  <c r="H213" i="1"/>
  <c r="H214" i="1"/>
  <c r="H215" i="1"/>
  <c r="H216" i="1"/>
  <c r="J216" i="1" s="1"/>
  <c r="H217" i="1"/>
  <c r="J217" i="1" s="1"/>
  <c r="H218" i="1"/>
  <c r="J218" i="1" s="1"/>
  <c r="H219" i="1"/>
  <c r="H220" i="1"/>
  <c r="J220" i="1" s="1"/>
  <c r="H221" i="1"/>
  <c r="J221" i="1" s="1"/>
  <c r="H222" i="1"/>
  <c r="J222" i="1" s="1"/>
  <c r="H223" i="1"/>
  <c r="J223" i="1" s="1"/>
  <c r="H224" i="1"/>
  <c r="H225" i="1"/>
  <c r="H226" i="1"/>
  <c r="H227" i="1"/>
  <c r="H228" i="1"/>
  <c r="J228" i="1" s="1"/>
  <c r="H229" i="1"/>
  <c r="J229" i="1" s="1"/>
  <c r="H230" i="1"/>
  <c r="J230" i="1" s="1"/>
  <c r="H231" i="1"/>
  <c r="H232" i="1"/>
  <c r="J232" i="1" s="1"/>
  <c r="H233" i="1"/>
  <c r="J233" i="1" s="1"/>
  <c r="H234" i="1"/>
  <c r="J234" i="1" s="1"/>
  <c r="H235" i="1"/>
  <c r="J235" i="1" s="1"/>
  <c r="H236" i="1"/>
  <c r="H237" i="1"/>
  <c r="H238" i="1"/>
  <c r="H239" i="1"/>
  <c r="H240" i="1"/>
  <c r="J240" i="1" s="1"/>
  <c r="H241" i="1"/>
  <c r="J241" i="1" s="1"/>
  <c r="H242" i="1"/>
  <c r="J242" i="1" s="1"/>
  <c r="H243" i="1"/>
  <c r="H244" i="1"/>
  <c r="J244" i="1" s="1"/>
  <c r="H245" i="1"/>
  <c r="J245" i="1" s="1"/>
  <c r="H246" i="1"/>
  <c r="J246" i="1" s="1"/>
  <c r="H247" i="1"/>
  <c r="J247" i="1" s="1"/>
  <c r="H248" i="1"/>
  <c r="H249" i="1"/>
  <c r="H250" i="1"/>
  <c r="H251" i="1"/>
  <c r="H252" i="1"/>
  <c r="J252" i="1" s="1"/>
  <c r="H253" i="1"/>
  <c r="J253" i="1" s="1"/>
  <c r="H254" i="1"/>
  <c r="J254" i="1" s="1"/>
  <c r="H255" i="1"/>
  <c r="H256" i="1"/>
  <c r="J256" i="1" s="1"/>
  <c r="H257" i="1"/>
  <c r="J257" i="1" s="1"/>
  <c r="H258" i="1"/>
  <c r="J258" i="1" s="1"/>
  <c r="H259" i="1"/>
  <c r="J259" i="1" s="1"/>
  <c r="H260" i="1"/>
  <c r="H261" i="1"/>
  <c r="H262" i="1"/>
  <c r="H263" i="1"/>
  <c r="H264" i="1"/>
  <c r="J264" i="1" s="1"/>
  <c r="H265" i="1"/>
  <c r="J265" i="1" s="1"/>
  <c r="H266" i="1"/>
  <c r="J266" i="1" s="1"/>
  <c r="H267" i="1"/>
  <c r="H268" i="1"/>
  <c r="J268" i="1" s="1"/>
  <c r="H269" i="1"/>
  <c r="J269" i="1" s="1"/>
  <c r="H270" i="1"/>
  <c r="J270" i="1" s="1"/>
  <c r="H271" i="1"/>
  <c r="J271" i="1" s="1"/>
  <c r="H272" i="1"/>
  <c r="H273" i="1"/>
  <c r="H274" i="1"/>
  <c r="H275" i="1"/>
  <c r="J275" i="1" s="1"/>
  <c r="H276" i="1"/>
  <c r="J276" i="1" s="1"/>
  <c r="H277" i="1"/>
  <c r="J277" i="1" s="1"/>
  <c r="H278" i="1"/>
  <c r="J278" i="1" s="1"/>
  <c r="H279" i="1"/>
  <c r="H280" i="1"/>
  <c r="J280" i="1" s="1"/>
  <c r="H281" i="1"/>
  <c r="J281" i="1" s="1"/>
  <c r="H282" i="1"/>
  <c r="J282" i="1" s="1"/>
  <c r="H283" i="1"/>
  <c r="J283" i="1" s="1"/>
  <c r="H284" i="1"/>
  <c r="H285" i="1"/>
  <c r="H286" i="1"/>
  <c r="H287" i="1"/>
  <c r="H288" i="1"/>
  <c r="J288" i="1" s="1"/>
  <c r="H289" i="1"/>
  <c r="J289" i="1" s="1"/>
  <c r="H290" i="1"/>
  <c r="J290" i="1" s="1"/>
  <c r="H291" i="1"/>
  <c r="H292" i="1"/>
  <c r="J292" i="1" s="1"/>
  <c r="H293" i="1"/>
  <c r="J293" i="1" s="1"/>
  <c r="H294" i="1"/>
  <c r="J294" i="1" s="1"/>
  <c r="H295" i="1"/>
  <c r="J295" i="1" s="1"/>
  <c r="H296" i="1"/>
  <c r="H297" i="1"/>
  <c r="H298" i="1"/>
  <c r="H299" i="1"/>
  <c r="H300" i="1"/>
  <c r="J300" i="1" s="1"/>
  <c r="H301" i="1"/>
  <c r="J301" i="1" s="1"/>
  <c r="H302" i="1"/>
  <c r="J302" i="1" s="1"/>
  <c r="H303" i="1"/>
  <c r="H304" i="1"/>
  <c r="J304" i="1" s="1"/>
  <c r="H305" i="1"/>
  <c r="J305" i="1" s="1"/>
  <c r="H306" i="1"/>
  <c r="J306" i="1" s="1"/>
  <c r="H307" i="1"/>
  <c r="J307" i="1" s="1"/>
  <c r="H308" i="1"/>
  <c r="H309" i="1"/>
  <c r="H310" i="1"/>
  <c r="H311" i="1"/>
  <c r="J311" i="1" s="1"/>
  <c r="H312" i="1"/>
  <c r="J312" i="1" s="1"/>
  <c r="H313" i="1"/>
  <c r="J313" i="1" s="1"/>
  <c r="H314" i="1"/>
  <c r="J314" i="1" s="1"/>
  <c r="H315" i="1"/>
  <c r="H316" i="1"/>
  <c r="J316" i="1" s="1"/>
  <c r="H317" i="1"/>
  <c r="J317" i="1" s="1"/>
  <c r="H318" i="1"/>
  <c r="J318" i="1" s="1"/>
  <c r="H319" i="1"/>
  <c r="J319" i="1" s="1"/>
  <c r="H320" i="1"/>
  <c r="H321" i="1"/>
  <c r="H322" i="1"/>
  <c r="H323" i="1"/>
  <c r="H324" i="1"/>
  <c r="J324" i="1" s="1"/>
  <c r="H325" i="1"/>
  <c r="J325" i="1" s="1"/>
  <c r="H326" i="1"/>
  <c r="J326" i="1" s="1"/>
  <c r="H327" i="1"/>
  <c r="H328" i="1"/>
  <c r="J328" i="1" s="1"/>
  <c r="H329" i="1"/>
  <c r="J329" i="1" s="1"/>
  <c r="H330" i="1"/>
  <c r="J330" i="1" s="1"/>
  <c r="H331" i="1"/>
  <c r="J331" i="1" s="1"/>
  <c r="H332" i="1"/>
  <c r="J332" i="1" s="1"/>
  <c r="H333" i="1"/>
  <c r="H334" i="1"/>
  <c r="H4" i="1"/>
  <c r="J4" i="1" s="1"/>
</calcChain>
</file>

<file path=xl/sharedStrings.xml><?xml version="1.0" encoding="utf-8"?>
<sst xmlns="http://schemas.openxmlformats.org/spreadsheetml/2006/main" count="1347" uniqueCount="910">
  <si>
    <t>Lp.</t>
  </si>
  <si>
    <t>Nazwa artykułu</t>
  </si>
  <si>
    <t>Szczegółowy opis przedmiotu zamówienia</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</si>
  <si>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</si>
  <si>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</si>
  <si>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</si>
  <si>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</si>
  <si>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</si>
  <si>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</si>
  <si>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</si>
  <si>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</si>
  <si>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</si>
  <si>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</si>
  <si>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</si>
  <si>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</si>
  <si>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</si>
  <si>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</si>
  <si>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</si>
  <si>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</si>
  <si>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</si>
  <si>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</si>
  <si>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</si>
  <si>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</si>
  <si>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</si>
  <si>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</si>
  <si>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</si>
  <si>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</si>
  <si>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</si>
  <si>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</si>
  <si>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</si>
  <si>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</si>
  <si>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</si>
  <si>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</si>
  <si>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</si>
  <si>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</si>
  <si>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</si>
  <si>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</si>
  <si>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</si>
  <si>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</si>
  <si>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</si>
  <si>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</si>
  <si>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KOPERTY Z FOLIĄ BĄBELKOWĄ</t>
  </si>
  <si>
    <t>KSIĄŻKA DORĘCZEŃ PRZESYŁEK MIEJSCOWYCH</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</si>
  <si>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</si>
  <si>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</si>
  <si>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</si>
  <si>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</si>
  <si>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</si>
  <si>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</si>
  <si>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</si>
  <si>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</si>
  <si>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</si>
  <si>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</si>
  <si>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</si>
  <si>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</si>
  <si>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</si>
  <si>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</si>
  <si>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</si>
  <si>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</si>
  <si>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</si>
  <si>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</si>
  <si>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</si>
  <si>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</si>
  <si>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</si>
  <si>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</si>
  <si>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</si>
  <si>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</si>
  <si>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</si>
  <si>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</si>
  <si>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</si>
  <si>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</si>
  <si>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</si>
  <si>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</si>
  <si>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</si>
  <si>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</si>
  <si>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SPINACZE TYPU "KLIP"</t>
  </si>
  <si>
    <t>SZNUREK PAKOWY</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</si>
  <si>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</si>
  <si>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</si>
  <si>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</si>
  <si>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</si>
  <si>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</si>
  <si>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</si>
  <si>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</si>
  <si>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</si>
  <si>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</si>
  <si>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</si>
  <si>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</si>
  <si>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</si>
  <si>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</si>
  <si>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</si>
  <si>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</si>
  <si>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</si>
  <si>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</si>
  <si>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</si>
  <si>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</si>
  <si>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</si>
  <si>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</si>
  <si>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</si>
  <si>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ZSZYWACZ ELEKTRYCZNY</t>
  </si>
  <si>
    <t>ZSZYWACZ ELEKTRYCZNY NA BATERIE  I ZASILACZ, ZSZYWA DO 20 KARTEK (80G/M²), RODZAJ ZSZYWEK 24/6, 26/6, Z 2 LETNIĄ GWARANCJĄ, O ERGONOMICZNYM KSZTAŁCIE.</t>
  </si>
  <si>
    <t>OP=1000 SZT</t>
  </si>
  <si>
    <t>ZSZYWKI BIUROWE</t>
  </si>
  <si>
    <t>OP = 1000 SZT</t>
  </si>
  <si>
    <t>1.</t>
  </si>
  <si>
    <t>2.</t>
  </si>
  <si>
    <t>3.</t>
  </si>
  <si>
    <t>4.</t>
  </si>
  <si>
    <t>6.</t>
  </si>
  <si>
    <t>7.</t>
  </si>
  <si>
    <t>OP=1000g</t>
  </si>
  <si>
    <t>TECZKA  Z GUMKĄ</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</si>
  <si>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</si>
  <si>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</si>
  <si>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</si>
  <si>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</si>
  <si>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</si>
  <si>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</si>
  <si>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</si>
  <si>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</si>
  <si>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</si>
  <si>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</si>
  <si>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</si>
  <si>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</si>
  <si>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ROLKI DO MASZYN LICZĄCYCH</t>
  </si>
  <si>
    <t>ROZMIAR 69 MM, DŁUGOŚĆ 30 M, Z PAPIERU OFFSETOWEGO</t>
  </si>
  <si>
    <t>ROZMIAR 57 MM, DŁUGOŚĆ 30 M, Z PAPIERU OFFSETOWEGO</t>
  </si>
  <si>
    <t>TERMICZNA ROZMIAR 57 MM DŁUGOŚĆ 30 M, Z PAPIERU TERMOCZUŁEGO</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</si>
  <si>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</si>
  <si>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</si>
  <si>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</si>
  <si>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</si>
  <si>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</si>
  <si>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</si>
  <si>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</si>
  <si>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</si>
  <si>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</si>
  <si>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</si>
  <si>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</si>
  <si>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</si>
  <si>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</si>
  <si>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</si>
  <si>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</si>
  <si>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</si>
  <si>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</si>
  <si>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</si>
  <si>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</si>
  <si>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</si>
  <si>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</si>
  <si>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</si>
  <si>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</si>
  <si>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</si>
  <si>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</si>
  <si>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</si>
  <si>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</si>
  <si>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</si>
  <si>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</si>
  <si>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</si>
  <si>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</si>
  <si>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</si>
  <si>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</si>
  <si>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</si>
  <si>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</si>
  <si>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</si>
  <si>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</si>
  <si>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</si>
  <si>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</si>
  <si>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</si>
  <si>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</si>
  <si>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</si>
  <si>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</si>
  <si>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</si>
  <si>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</si>
  <si>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</si>
  <si>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</si>
  <si>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</si>
  <si>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</si>
  <si>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</si>
  <si>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</si>
  <si>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</si>
  <si>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</si>
  <si>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</si>
  <si>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</si>
  <si>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</si>
  <si>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</si>
  <si>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</si>
  <si>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BATERIE ALKALICZNE AA</t>
  </si>
  <si>
    <t>BATERIE ALKALICZNE AAA</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</si>
  <si>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</si>
  <si>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</si>
  <si>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</si>
  <si>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</si>
  <si>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</si>
  <si>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</si>
  <si>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</si>
  <si>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</si>
  <si>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</si>
  <si>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PASKI SKOROSZYTOWE WPINANE  DO TECZEK WISZĄCYCH ELBA</t>
  </si>
  <si>
    <t>POJEMNIK 25-30 ML, NA BAZIE WODY, RÓŻNE KOLORY DO WYBORU</t>
  </si>
  <si>
    <t>OBUDOWA PLASTIKOWA, TEMPERÓWKA Z POJEMNIKIEM, POSIADAJĄCA DWA OTWORY DO KREDEK I OŁÓWKÓW O ŚREDNICY 8 I 11MM</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</si>
  <si>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</si>
  <si>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</si>
  <si>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</si>
  <si>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</si>
  <si>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</si>
  <si>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</si>
  <si>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</si>
  <si>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</si>
  <si>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</si>
  <si>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</si>
  <si>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</si>
  <si>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</si>
  <si>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</si>
  <si>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</si>
  <si>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</si>
  <si>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</si>
  <si>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</si>
  <si>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</si>
  <si>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</si>
  <si>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</si>
  <si>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</si>
  <si>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</si>
  <si>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</si>
  <si>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</si>
  <si>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</si>
  <si>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</si>
  <si>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</si>
  <si>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</si>
  <si>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</si>
  <si>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</si>
  <si>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</si>
  <si>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</si>
  <si>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</si>
  <si>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</si>
  <si>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</si>
  <si>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</si>
  <si>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</si>
  <si>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</si>
  <si>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</si>
  <si>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</si>
  <si>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</si>
  <si>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</si>
  <si>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</si>
  <si>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</si>
  <si>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</si>
  <si>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</si>
  <si>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</si>
  <si>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</si>
  <si>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</si>
  <si>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</si>
  <si>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</si>
  <si>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</si>
  <si>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</si>
  <si>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</si>
  <si>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</si>
  <si>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</si>
  <si>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</si>
  <si>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</si>
  <si>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</si>
  <si>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</si>
  <si>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</si>
  <si>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</si>
  <si>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</si>
  <si>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</si>
  <si>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</si>
  <si>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</si>
  <si>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</si>
  <si>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</si>
  <si>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</si>
  <si>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</si>
  <si>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</si>
  <si>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</si>
  <si>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</si>
  <si>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</si>
  <si>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</si>
  <si>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</si>
  <si>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</si>
  <si>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</si>
  <si>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</si>
  <si>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</si>
  <si>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</si>
  <si>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</si>
  <si>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0,7-0,9MM,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</si>
  <si>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</si>
  <si>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</si>
  <si>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MARKER OLEJOWY PERMANENTNY ODPORNY NA DZIAŁANIE ŚWIATŁA I WODY, NIE ZAWIERA SUBSTANCJI TOKSYCZNYCH, NADAJĄCY SIĘ DO WIĘKSZOŚCI POWIERZCHNI TAKICH JAK PAPIER, METAL, DREWNO,  SZKŁO, PLASTIK, OKRĄGŁA KOŃCÓWKA PISZĄCA, GRUBOŚĆ LINII PISANIA 1-2MM, RÓŻNE KOLORY</t>
  </si>
  <si>
    <t>MARKER OLEJOWY PERMANENTNY ODPORNY NA DZIAŁANIE ŚWIATŁA I WODY, NIE ZAWIERA SUBSTANCJI TOKSYCZNYCH, NADAJĄCY SIĘ DO WIĘKSZOŚCI POWIERZCHNI TAKICH JAK PAPIER, METAL, DREWNO,  SZKŁO, PLASTIK, OKRĄGŁA KOŃCÓWKA PISZĄCA, GRUBOŚĆ LINII PISANIA 2-3MM, RÓŻNE KOLORY</t>
  </si>
  <si>
    <t>MARKER OLEJOWY PERMANENTNY ODPORNY NA DZIAŁANIE ŚWIATŁA I WODY, NIE ZAWIERA SUBSTANCJI TOKSYCZNYCH, NADAJĄCY SIĘ DO WIĘKSZOŚCI POWIERZCHNI TAKICH JAK PAPIER, METAL, DREWNO,  SZKŁO, PLASTIK, OKRĄGŁA KOŃCÓWKA PISZĄCA, GRUBOŚĆ LINII PISANIA 0,6-1,0MM, RÓŻNE KOLORY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</si>
  <si>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</si>
  <si>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</si>
  <si>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</si>
  <si>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</si>
  <si>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</si>
  <si>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</si>
  <si>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KOSZULKI FORMAT A-5 DO SEGREGATORA</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</si>
  <si>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</si>
  <si>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</si>
  <si>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KOSZULKI KOPERTOWE FORMAT A-4 DO SEGREGATORA</t>
  </si>
  <si>
    <t>KOSZULKI Z KLAPKĄ FORMAT A-4 DO SEGREGATORA</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</si>
  <si>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</si>
  <si>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</si>
  <si>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</si>
  <si>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</si>
  <si>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</si>
  <si>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</si>
  <si>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</si>
  <si>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</si>
  <si>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</si>
  <si>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</si>
  <si>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WYMIAR 60 X 95, BŁYSZCZĄCA, GRUBOŚĆ 250MIC (2X125), 100 SZTUK W OPAKOWANIU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</si>
  <si>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</si>
  <si>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</si>
  <si>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</si>
  <si>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</si>
  <si>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</si>
  <si>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</si>
  <si>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</si>
  <si>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</si>
  <si>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</si>
  <si>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</si>
  <si>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</si>
  <si>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</si>
  <si>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</si>
  <si>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</si>
  <si>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</si>
  <si>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</si>
  <si>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</si>
  <si>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</si>
  <si>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ROZMIAR 127X76, KOLOR ŻÓŁTY, KOSTKA KARTECZEK SAMOPRZYLEPNYCH WYKONANYCH Z PAPIERU. W BLOCZKU 100 KARTECZEK, NAZWA PRODUCENTA PODANA NA OPAKOWANIU.</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</si>
  <si>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</si>
  <si>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</si>
  <si>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</si>
  <si>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</si>
  <si>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ROZMIAR 51 X 38 MM, KOLOR ŻÓŁTY, KOSTKA KARTECZEK SAMOPRZYLEPNYCH WYKONANYCH Z PAPIERU, SKLEJONYCH JEDNYM Z GRZBIETÓW.  W BLOCZKU 100 KARTECZEK, NAZWA PRODUCENTA PODANA NA OPAKOWANIU</t>
  </si>
  <si>
    <t>ROZMIAR 76 X 76 MM, MIX KOLORÓW, KOSTKA KARTECZEK SAMOPRZYLEPNYCH WYKONANYCH Z PAPIERU , SKLEJONYCH JEDNYM Z GRZBIETÓW. W BLOCZKU MINIMUM 4 KOLORY PO 80 KARTECZEK, NAZWA PRODUCENTA PODANA NA OPAKOWANIU</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</si>
  <si>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</si>
  <si>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</si>
  <si>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</si>
  <si>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</si>
  <si>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</si>
  <si>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</si>
  <si>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</si>
  <si>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</si>
  <si>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</si>
  <si>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</si>
  <si>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CIENKOPIS AUTOMATYCZNY NA WYMIENNE WKŁADY, GUMOWY UCHWYT ORAZ METALOWY KLIPS, Z SZYBKOSCHNĄCYM TUSZEM, GWARANTUJĄCYM PŁYNNOŚĆ PISANIA, GRUBOŚC KOŃCÓWKI 0,5MM, GRUBOŚĆ LINII PISANIA 0,25MM, DŁUGOŚĆ LINII PISANIA MIN. 900 M, RÓŻNE KOLORY</t>
  </si>
  <si>
    <t>STANDARDOWA METALOWA TEMPERÓWKA, BEZ POJEMNIKA, POSIADAJĄCA JEDEN OTWÓR DO KREDEK I OŁÓWKÓW O ŚREDNICY DO 8MM</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</si>
  <si>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</si>
  <si>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</si>
  <si>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</si>
  <si>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</si>
  <si>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</si>
  <si>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</si>
  <si>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</si>
  <si>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</si>
  <si>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</si>
  <si>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</si>
  <si>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</si>
  <si>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</si>
  <si>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</si>
  <si>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</si>
  <si>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</si>
  <si>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</si>
  <si>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</si>
  <si>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</si>
  <si>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</si>
  <si>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</si>
  <si>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</si>
  <si>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</si>
  <si>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</si>
  <si>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</si>
  <si>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</si>
  <si>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</si>
  <si>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</si>
  <si>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</si>
  <si>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</si>
  <si>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</si>
  <si>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</si>
  <si>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</si>
  <si>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</si>
  <si>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</si>
  <si>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</si>
  <si>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</si>
  <si>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</si>
  <si>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</si>
  <si>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</si>
  <si>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</si>
  <si>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</si>
  <si>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</si>
  <si>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</si>
  <si>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</si>
  <si>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</si>
  <si>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</si>
  <si>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</si>
  <si>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</si>
  <si>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</si>
  <si>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</si>
  <si>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</si>
  <si>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</si>
  <si>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</si>
  <si>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</si>
  <si>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</si>
  <si>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</si>
  <si>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</si>
  <si>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</si>
  <si>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</si>
  <si>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</si>
  <si>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</si>
  <si>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</si>
  <si>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</si>
  <si>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</si>
  <si>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</si>
  <si>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</si>
  <si>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</si>
  <si>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</si>
  <si>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</si>
  <si>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</si>
  <si>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</si>
  <si>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</si>
  <si>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</si>
  <si>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</si>
  <si>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</si>
  <si>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</si>
  <si>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</si>
  <si>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</si>
  <si>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</si>
  <si>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</si>
  <si>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</si>
  <si>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OKRĄGŁE, DŁUGOŚC 28 MM, METALOWE, SREBRNE</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</si>
  <si>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</si>
  <si>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</si>
  <si>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</si>
  <si>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50MM</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</si>
  <si>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</si>
  <si>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</si>
  <si>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</si>
  <si>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</si>
  <si>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</si>
  <si>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</si>
  <si>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</si>
  <si>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</si>
  <si>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</si>
  <si>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</si>
  <si>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</si>
  <si>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</si>
  <si>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</si>
  <si>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</si>
  <si>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</si>
  <si>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</si>
  <si>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</si>
  <si>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</si>
  <si>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</si>
  <si>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</si>
  <si>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</si>
  <si>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</si>
  <si>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</si>
  <si>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</si>
  <si>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</si>
  <si>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</si>
  <si>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</si>
  <si>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</si>
  <si>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</si>
  <si>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</si>
  <si>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</si>
  <si>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</si>
  <si>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</si>
  <si>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</si>
  <si>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</si>
  <si>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</si>
  <si>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</si>
  <si>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</si>
  <si>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</si>
  <si>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</si>
  <si>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</si>
  <si>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</si>
  <si>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</si>
  <si>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</si>
  <si>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</si>
  <si>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</si>
  <si>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</si>
  <si>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</si>
  <si>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</si>
  <si>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</si>
  <si>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</si>
  <si>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</si>
  <si>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</si>
  <si>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</si>
  <si>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</si>
  <si>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</si>
  <si>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</si>
  <si>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</si>
  <si>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</si>
  <si>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</si>
  <si>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</si>
  <si>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</si>
  <si>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</si>
  <si>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</si>
  <si>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</si>
  <si>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</si>
  <si>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</si>
  <si>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</si>
  <si>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</si>
  <si>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</si>
  <si>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</si>
  <si>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</si>
  <si>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</si>
  <si>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</si>
  <si>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</si>
  <si>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</si>
  <si>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</si>
  <si>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</si>
  <si>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</si>
  <si>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</si>
  <si>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</si>
  <si>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</si>
  <si>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</si>
  <si>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</si>
  <si>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</si>
  <si>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</si>
  <si>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</si>
  <si>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</si>
  <si>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</si>
  <si>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</si>
  <si>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</si>
  <si>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</si>
  <si>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</si>
  <si>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</si>
  <si>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</si>
  <si>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</si>
  <si>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</si>
  <si>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</si>
  <si>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</si>
  <si>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</si>
  <si>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</si>
  <si>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</si>
  <si>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</si>
  <si>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</si>
  <si>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</si>
  <si>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</si>
  <si>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</si>
  <si>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</si>
  <si>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</si>
  <si>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</si>
  <si>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</si>
  <si>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</si>
  <si>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</si>
  <si>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</si>
  <si>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</si>
  <si>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</si>
  <si>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</si>
  <si>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</si>
  <si>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</si>
  <si>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</si>
  <si>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</si>
  <si>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</si>
  <si>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</si>
  <si>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</si>
  <si>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</si>
  <si>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</si>
  <si>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</si>
  <si>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</si>
  <si>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</si>
  <si>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</si>
  <si>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</si>
  <si>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</si>
  <si>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</si>
  <si>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</si>
  <si>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</si>
  <si>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</si>
  <si>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</si>
  <si>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</si>
  <si>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</si>
  <si>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</si>
  <si>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</si>
  <si>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</si>
  <si>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</si>
  <si>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</si>
  <si>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</si>
  <si>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</si>
  <si>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</si>
  <si>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</si>
  <si>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</si>
  <si>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</si>
  <si>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</si>
  <si>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</si>
  <si>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</si>
  <si>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</si>
  <si>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</si>
  <si>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</si>
  <si>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</si>
  <si>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</si>
  <si>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</si>
  <si>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</si>
  <si>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</si>
  <si>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</si>
  <si>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</si>
  <si>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</si>
  <si>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</si>
  <si>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</si>
  <si>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</si>
  <si>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</si>
  <si>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</si>
  <si>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</si>
  <si>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</si>
  <si>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</si>
  <si>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</si>
  <si>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</si>
  <si>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</si>
  <si>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</si>
  <si>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</si>
  <si>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</si>
  <si>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</si>
  <si>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</si>
  <si>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</si>
  <si>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</si>
  <si>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</si>
  <si>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</si>
  <si>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</si>
  <si>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</si>
  <si>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</si>
  <si>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</si>
  <si>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</si>
  <si>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</si>
  <si>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</si>
  <si>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</si>
  <si>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</si>
  <si>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</si>
  <si>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</si>
  <si>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</si>
  <si>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</si>
  <si>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</si>
  <si>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</si>
  <si>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</si>
  <si>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</si>
  <si>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</si>
  <si>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</si>
  <si>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</si>
  <si>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</si>
  <si>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</si>
  <si>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</si>
  <si>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</si>
  <si>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</si>
  <si>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</si>
  <si>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</si>
  <si>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</si>
  <si>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</si>
  <si>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</si>
  <si>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</si>
  <si>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</si>
  <si>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</si>
  <si>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</si>
  <si>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</si>
  <si>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</si>
  <si>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</si>
  <si>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</si>
  <si>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</si>
  <si>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</si>
  <si>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</si>
  <si>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</si>
  <si>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</si>
  <si>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</si>
  <si>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</si>
  <si>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</si>
  <si>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</si>
  <si>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</si>
  <si>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</si>
  <si>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</si>
  <si>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</si>
  <si>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</si>
  <si>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</si>
  <si>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</si>
  <si>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</si>
  <si>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</si>
  <si>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</si>
  <si>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</si>
  <si>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</si>
  <si>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</si>
  <si>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</si>
  <si>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</si>
  <si>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</si>
  <si>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</si>
  <si>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</si>
  <si>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</si>
  <si>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</si>
  <si>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</si>
  <si>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</si>
  <si>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</si>
  <si>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</si>
  <si>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</si>
  <si>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</si>
  <si>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</si>
  <si>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</si>
  <si>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</si>
  <si>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</si>
  <si>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</si>
  <si>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</si>
  <si>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</si>
  <si>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</si>
  <si>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</si>
  <si>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</si>
  <si>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</si>
  <si>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</si>
  <si>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</si>
  <si>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</si>
  <si>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</si>
  <si>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</si>
  <si>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</si>
  <si>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</si>
  <si>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</si>
  <si>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</si>
  <si>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</si>
  <si>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</si>
  <si>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</si>
  <si>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</si>
  <si>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</si>
  <si>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</si>
  <si>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</si>
  <si>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</si>
  <si>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</si>
  <si>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</si>
  <si>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</si>
  <si>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</si>
  <si>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</si>
  <si>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</si>
  <si>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</si>
  <si>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</si>
  <si>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</si>
  <si>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</si>
  <si>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</si>
  <si>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</si>
  <si>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</si>
  <si>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</si>
  <si>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</si>
  <si>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</si>
  <si>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</si>
  <si>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</si>
  <si>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</si>
  <si>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</si>
  <si>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</si>
  <si>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</si>
  <si>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</si>
  <si>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</si>
  <si>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</si>
  <si>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</si>
  <si>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</si>
  <si>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</si>
  <si>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</si>
  <si>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</si>
  <si>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</si>
  <si>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</si>
  <si>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</si>
  <si>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</si>
  <si>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</si>
  <si>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</si>
  <si>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</si>
  <si>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</si>
  <si>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</si>
  <si>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</si>
  <si>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</si>
  <si>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</si>
  <si>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</si>
  <si>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</si>
  <si>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</si>
  <si>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</si>
  <si>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</si>
  <si>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</si>
  <si>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</si>
  <si>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</si>
  <si>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</si>
  <si>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</si>
  <si>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</si>
  <si>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</si>
  <si>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</si>
  <si>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</si>
  <si>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</si>
  <si>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</si>
  <si>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</si>
  <si>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</si>
  <si>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</si>
  <si>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</si>
  <si>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</si>
  <si>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</si>
  <si>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</si>
  <si>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</si>
  <si>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</si>
  <si>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</si>
  <si>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</si>
  <si>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</si>
  <si>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</si>
  <si>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</si>
  <si>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</si>
  <si>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</si>
  <si>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</si>
  <si>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</si>
  <si>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</si>
  <si>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</si>
  <si>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</si>
  <si>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</si>
  <si>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</si>
  <si>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</si>
  <si>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</si>
  <si>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</si>
  <si>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*poz. 245 - w przypadku zaproponowania produktu równoważnego należy dołączyć do oferty kartę katalogową w celu sprawdzenia, czy produkt spełnia kryteria zamawiającego. Równoważność będzie określana na podstawie parametrów długości, wytrzymałości i wagi.</t>
  </si>
  <si>
    <t>Nazwa handlowa oferowanego produktu, nr katalogowy producenta i producent</t>
  </si>
  <si>
    <t>Szacowana ilość  w trakcie realizacji umowy</t>
  </si>
  <si>
    <t xml:space="preserve">KOSTKA PAPIEROWA Z KARTECZKAMI KWADRATOWYMI O DŁUGOŚCI BOKU 75-85MM, BEZ POJEMNIKA, RÓŻNE KOLORY W JEDNYM BLOCZKU, KARTECZKI W WERSJI KLEJONEJ NAPRZEMIENNIE PO JEDNYM Z BOKÓW. PRZY POBIERANIU TWORZY SIĘ KSZTAŁ LITERY "Z".  </t>
  </si>
  <si>
    <t>SPINACZE KOLOROWE, OKRĄGŁE LUB TRÓJKĄTNE, DŁUGOŚĆ 26-28MM, W POJEMNIKU MAGNETYCZNYM, PRZEZROCZYSTYM, W OPAKOWANIU MIN. 50 SZT.</t>
  </si>
  <si>
    <t>Załącznik 2A do SWZ - Artykuły biurowe - Formularz asortymentowo-cenowy dla części 1</t>
  </si>
  <si>
    <t>................................................................
Elektroniczny podpis(y) osoby, osób wskazanych w dokumencie uprawniającym do występowania w obrocie prawnym lub posiadających pełnomocnictwo.</t>
  </si>
  <si>
    <r>
      <t xml:space="preserve">BATERIE ALKALICZNE </t>
    </r>
    <r>
      <rPr>
        <sz val="10"/>
        <color rgb="FFFF0000"/>
        <rFont val="Bookman Old Style"/>
        <family val="1"/>
        <charset val="238"/>
      </rPr>
      <t>R14</t>
    </r>
    <r>
      <rPr>
        <sz val="10"/>
        <rFont val="Bookman Old Style"/>
        <family val="1"/>
        <charset val="238"/>
      </rPr>
      <t>, PAKOWANE PO 2 SZTUKI, O PODWYZSZONEJ WYDAJNOŚCI, DO ZASTOSOWANIA W LATARKACH I INNYCH URZĄDZENIACH.</t>
    </r>
  </si>
  <si>
    <t>Opakowanie = 3 bloczki</t>
  </si>
  <si>
    <r>
      <t xml:space="preserve">GRUBOŚĆ </t>
    </r>
    <r>
      <rPr>
        <sz val="10"/>
        <color rgb="FFFF0000"/>
        <rFont val="Bookman Old Style"/>
        <family val="1"/>
        <charset val="238"/>
      </rPr>
      <t xml:space="preserve">KOŃCÓWKI </t>
    </r>
    <r>
      <rPr>
        <sz val="10"/>
        <rFont val="Bookman Old Style"/>
        <family val="1"/>
        <charset val="238"/>
      </rPr>
      <t>OK. 1 MM, KOŃCÓWKA Z WŁÓKNA, DO WYBORU RÓŻNE KOLORY,  TUSZ NA BAZIE WODY, BEZWONNY, NIE ROZMAZUJĄCY SIĘ I NIE WYSYCHAJĄCY, OBUDOWA LUB JEJ CZĘŚĆ W KOLORZE TUSZU</t>
    </r>
  </si>
  <si>
    <t>47b.</t>
  </si>
  <si>
    <t>FOLIA STRETCH czarna</t>
  </si>
  <si>
    <t>FOLIA STRETCH przezroczysta</t>
  </si>
  <si>
    <r>
      <t xml:space="preserve">KLEJ W SZTYFCIE, WAGA 20-25 G, DO PAPIERU, KARTONU, ZDJĘĆ, BEZWONNY, SZYBKOSCHNĄCY, ZMYWALNY PRZEZ WODĘ, NIETOKSYCZNY, ZACHWUJACY ZDOLNOŚĆ KLEJENIA CO NAJMNIEJ PRZEZ 24 M-CE I NIE MARSZCZĄCY PAPIERU, POSIADAJĄCY ATEST PZH, NAZWA PRODUCENTA </t>
    </r>
    <r>
      <rPr>
        <sz val="10"/>
        <color rgb="FFFF0000"/>
        <rFont val="Bookman Old Style"/>
        <family val="1"/>
        <charset val="238"/>
      </rPr>
      <t>LUB MARKA</t>
    </r>
    <r>
      <rPr>
        <sz val="10"/>
        <rFont val="Bookman Old Style"/>
        <family val="1"/>
        <charset val="238"/>
      </rPr>
      <t xml:space="preserve"> ZAMIESZCZONA NA OBUDOWIE</t>
    </r>
  </si>
  <si>
    <r>
      <t xml:space="preserve">FORMAT A-4, </t>
    </r>
    <r>
      <rPr>
        <sz val="10"/>
        <color rgb="FFFF0000"/>
        <rFont val="Bookman Old Style"/>
        <family val="1"/>
        <charset val="238"/>
      </rPr>
      <t>80 KARTEK</t>
    </r>
    <r>
      <rPr>
        <sz val="10"/>
        <rFont val="Bookman Old Style"/>
        <family val="1"/>
        <charset val="238"/>
      </rPr>
      <t>, W KRATKĘ, Z SEGMENTOWĄ, METALOWĄ PIONOWĄ SPIRALĄ, PERFORACJĄ UŁATWIAJĄCĄ ODRYWANIE KARTEK ORAZ OTWORY DO WPIĘCIA DO SEGREGATORA, MIĘKKA OPRAWA</t>
    </r>
  </si>
  <si>
    <r>
      <t xml:space="preserve">WYTRZYMAŁE, GROSZKOWE, WYKONANE Z FOLII POLIPROPYLENOWEJ O GRUBOŚCI MIN. 60μm,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</si>
  <si>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75μm,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</si>
  <si>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t>KSIĄŻKA KANCELARYJNA/ DZIENNIK KORESPONDENCYJNY</t>
  </si>
  <si>
    <t>OP = 6 SZT</t>
  </si>
  <si>
    <t>OP = 8 SZT</t>
  </si>
  <si>
    <t>OP =5 SZT</t>
  </si>
  <si>
    <t>OP = 25 SZT</t>
  </si>
  <si>
    <t>OP = 100 SZT</t>
  </si>
  <si>
    <t>OP = 10 SZT</t>
  </si>
  <si>
    <r>
      <rPr>
        <sz val="10"/>
        <color rgb="FFFF0000"/>
        <rFont val="Bookman Old Style"/>
        <family val="1"/>
        <charset val="238"/>
      </rPr>
      <t>MIESZCZĄCY</t>
    </r>
    <r>
      <rPr>
        <sz val="10"/>
        <rFont val="Bookman Old Style"/>
        <family val="1"/>
        <charset val="238"/>
      </rPr>
      <t xml:space="preserve"> FORMAT A-4, G</t>
    </r>
    <r>
      <rPr>
        <sz val="10"/>
        <color rgb="FF00B050"/>
        <rFont val="Bookman Old Style"/>
        <family val="1"/>
        <charset val="238"/>
      </rPr>
      <t>RZBIET 31-</t>
    </r>
    <r>
      <rPr>
        <sz val="10"/>
        <color rgb="FFFF0000"/>
        <rFont val="Bookman Old Style"/>
        <family val="1"/>
        <charset val="238"/>
      </rPr>
      <t>40</t>
    </r>
    <r>
      <rPr>
        <sz val="10"/>
        <color rgb="FF00B050"/>
        <rFont val="Bookman Old Style"/>
        <family val="1"/>
        <charset val="238"/>
      </rPr>
      <t xml:space="preserve">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</si>
  <si>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t>
    </r>
    <r>
      <rPr>
        <sz val="10"/>
        <color rgb="FF00B050"/>
        <rFont val="Bookman Old Style"/>
        <family val="1"/>
        <charset val="238"/>
      </rPr>
      <t xml:space="preserve">GRZBIET </t>
    </r>
    <r>
      <rPr>
        <sz val="10"/>
        <color rgb="FFFF0000"/>
        <rFont val="Bookman Old Style"/>
        <family val="1"/>
        <charset val="238"/>
      </rPr>
      <t>41</t>
    </r>
    <r>
      <rPr>
        <sz val="10"/>
        <color rgb="FF00B050"/>
        <rFont val="Bookman Old Style"/>
        <family val="1"/>
        <charset val="238"/>
      </rPr>
      <t>-47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</si>
  <si>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GRZBIET 47-53 MM, Z MECHANIZMEM DŹWIGOWYM, NA GRZBIECIE OTWÓR DO CHWYTANIA A NA PRZEDNIEJ OKŁADCE OTWORY PRZYTRZYMUJĄCE OKŁADKĘ PO ZAMKNIĘCIU, RÓŻNE KOLORY </t>
    </r>
  </si>
  <si>
    <r>
      <rPr>
        <sz val="10"/>
        <color rgb="FFFF0000"/>
        <rFont val="Bookman Old Style"/>
        <family val="1"/>
        <charset val="238"/>
      </rPr>
      <t xml:space="preserve">MIESZCZĄCY </t>
    </r>
    <r>
      <rPr>
        <sz val="10"/>
        <rFont val="Bookman Old Style"/>
        <family val="1"/>
        <charset val="238"/>
      </rPr>
      <t xml:space="preserve">FORMAT A-4, GRZBIET 73-80 MM, Z MECHANIZMEM DŹWIGOWYM, NA GRZBIECIE MIEJSCE NA WYMIENNĄ ETYKIETĘ ORAZ OTWÓR DO CHWYTANIA A NA PRZEDNIEJ OKŁADCE OTWORY PRZYTRZYMUJĄCE OKŁADKĘ PO ZAMKNIĘCIU, RÓŻNE KOLORY </t>
    </r>
  </si>
  <si>
    <r>
      <rPr>
        <sz val="10"/>
        <color rgb="FFFF0000"/>
        <rFont val="Bookman Old Style"/>
        <family val="1"/>
        <charset val="238"/>
      </rPr>
      <t>MIESZCZĄCY</t>
    </r>
    <r>
      <rPr>
        <sz val="10"/>
        <rFont val="Bookman Old Style"/>
        <family val="1"/>
        <charset val="238"/>
      </rPr>
      <t xml:space="preserve"> FORMAT A-4, GRZBIET 38-45 MM, SYSTEM CZTERORINGOWY W KSZTAŁCIE LITERY D, OKLEJONY NA ZEWNĄTRZ FOLIĄ </t>
    </r>
    <r>
      <rPr>
        <sz val="10"/>
        <color rgb="FFFF0000"/>
        <rFont val="Bookman Old Style"/>
        <family val="1"/>
        <charset val="238"/>
      </rPr>
      <t>PVC LUB</t>
    </r>
    <r>
      <rPr>
        <sz val="10"/>
        <rFont val="Bookman Old Style"/>
        <family val="1"/>
        <charset val="238"/>
      </rPr>
      <t xml:space="preserve"> </t>
    </r>
    <r>
      <rPr>
        <sz val="10"/>
        <color rgb="FFFF0000"/>
        <rFont val="Bookman Old Style"/>
        <family val="1"/>
        <charset val="238"/>
      </rPr>
      <t>PP</t>
    </r>
    <r>
      <rPr>
        <sz val="10"/>
        <rFont val="Bookman Old Style"/>
        <family val="1"/>
        <charset val="238"/>
      </rPr>
      <t xml:space="preserve">, NA GRZBIECIE I NA PRZEDNIEJ OKŁADCE PRZEŹROCZYSTA KIESZEŃ, RÓŻNE KOLORY </t>
    </r>
  </si>
  <si>
    <r>
      <rPr>
        <sz val="10"/>
        <color rgb="FFFF0000"/>
        <rFont val="Bookman Old Style"/>
        <family val="1"/>
        <charset val="238"/>
      </rPr>
      <t>MIESZCZĄCY</t>
    </r>
    <r>
      <rPr>
        <sz val="10"/>
        <rFont val="Bookman Old Style"/>
        <family val="1"/>
        <charset val="238"/>
      </rPr>
      <t xml:space="preserve"> FORMAT A-4, GRZBIET 47-55 MM, SYSTEM CZTERORINGOWY W KSZTAŁCIE LITERY D, OKLEJONY NA ZEWNĄTRZ FOLIĄ </t>
    </r>
    <r>
      <rPr>
        <sz val="10"/>
        <color rgb="FFFF0000"/>
        <rFont val="Bookman Old Style"/>
        <family val="1"/>
        <charset val="238"/>
      </rPr>
      <t>PVC LUB PP</t>
    </r>
    <r>
      <rPr>
        <sz val="10"/>
        <rFont val="Bookman Old Style"/>
        <family val="1"/>
        <charset val="238"/>
      </rPr>
      <t>, NA GRZBIECIE I NA PRZEDNIEJ OKŁADCE PRZEŹROCZYSTA KIESZEŃ, RÓŻNE KOLORY</t>
    </r>
  </si>
  <si>
    <r>
      <rPr>
        <sz val="10"/>
        <color rgb="FFFF0000"/>
        <rFont val="Bookman Old Style"/>
        <family val="1"/>
        <charset val="238"/>
      </rPr>
      <t>MIESZCZĄCY</t>
    </r>
    <r>
      <rPr>
        <sz val="10"/>
        <rFont val="Bookman Old Style"/>
        <family val="1"/>
        <charset val="238"/>
      </rPr>
      <t xml:space="preserve"> FORMAT A-4, DO WPINANIA DOKUMENTÓW, Z WĄSEM METALOWYM I LISTWĄ DOCISKOWĄ, WYKONANY Z WYSOKIEJ JAKOŚCI KARTONU, PEŁNA OKŁADKA,  GRAMATURA 250G/M2, RÓŻNE KOLORY</t>
    </r>
  </si>
  <si>
    <r>
      <rPr>
        <sz val="10"/>
        <color rgb="FFFF0000"/>
        <rFont val="Bookman Old Style"/>
        <family val="1"/>
        <charset val="238"/>
      </rPr>
      <t xml:space="preserve">MIESZCZĄCY </t>
    </r>
    <r>
      <rPr>
        <sz val="10"/>
        <rFont val="Bookman Old Style"/>
        <family val="1"/>
        <charset val="238"/>
      </rPr>
      <t>FORMAT A-4, PLASTIKOWY SKOROSZYT, TWARDY, TYLNA OKŁADKA KOLOROWA PRZEDNIA PRZEZROCZYSTA, WYSUWANY PAPIEROWY PASEK DO OPISU, GRUBOŚĆ FOLII TYLNEJ I PRZEDNIEJ MIN. 150 MIC., RÓŻNE KOLORY</t>
    </r>
  </si>
  <si>
    <r>
      <t xml:space="preserve">TWARDA OPRAWA, FORMAT A4, DO NOTOWANIA TELEFONÓW I ADRESÓW, </t>
    </r>
    <r>
      <rPr>
        <sz val="10"/>
        <color rgb="FFFF0000"/>
        <rFont val="Bookman Old Style"/>
        <family val="1"/>
        <charset val="238"/>
      </rPr>
      <t>TWARDA LAKIEROWANA OKŁADKA</t>
    </r>
    <r>
      <rPr>
        <sz val="10"/>
        <rFont val="Bookman Old Style"/>
        <family val="1"/>
        <charset val="238"/>
      </rPr>
      <t xml:space="preserve">, 80-100 KARTEK </t>
    </r>
  </si>
  <si>
    <r>
      <t xml:space="preserve">TWARDA OPRAWA, FORMAT 2/3 A4,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</si>
  <si>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TWARDA OPRAWA, FORMAT A5,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</si>
  <si>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CHEMITEX LUB RÓWNOWAŻNY*, SZNUREK POLIPROPYLENOWY, MASA </t>
    </r>
    <r>
      <rPr>
        <sz val="10"/>
        <color rgb="FFFF0000"/>
        <rFont val="Bookman Old Style"/>
        <family val="1"/>
        <charset val="238"/>
      </rPr>
      <t>2 KG</t>
    </r>
    <r>
      <rPr>
        <sz val="10"/>
        <rFont val="Bookman Old Style"/>
        <family val="1"/>
        <charset val="238"/>
      </rPr>
      <t xml:space="preserve">, DŁUGOŚĆ 2000M, GRUBOŚĆ/WYTRZYMAŁOŚĆ 1000TEX </t>
    </r>
    <r>
      <rPr>
        <sz val="10"/>
        <color rgb="FFFF0000"/>
        <rFont val="Bookman Old Style"/>
        <family val="1"/>
        <charset val="238"/>
      </rPr>
      <t>(+/- 5%)</t>
    </r>
  </si>
  <si>
    <r>
      <t xml:space="preserve">TECZKA TEKTUROWA NA AKTA OSOBOWE, GRAMATURA MIN. 300G/M2, WEWNĄTRZ </t>
    </r>
    <r>
      <rPr>
        <sz val="10"/>
        <color rgb="FFFF0000"/>
        <rFont val="Bookman Old Style"/>
        <family val="1"/>
        <charset val="238"/>
      </rPr>
      <t>5 PRZEKŁADEK ABCDE</t>
    </r>
    <r>
      <rPr>
        <sz val="10"/>
        <rFont val="Bookman Old Style"/>
        <family val="1"/>
        <charset val="238"/>
      </rPr>
      <t>, GRZBIET HARMONIJKOWY</t>
    </r>
  </si>
  <si>
    <r>
      <t xml:space="preserve">ZAKŁADKI SAMOPRZYLEPNE, WYMIAR 25 X 38 MM </t>
    </r>
    <r>
      <rPr>
        <sz val="10"/>
        <color rgb="FFFF0000"/>
        <rFont val="Bookman Old Style"/>
        <family val="1"/>
        <charset val="238"/>
      </rPr>
      <t>LUB 25,4 x 38 MM,</t>
    </r>
    <r>
      <rPr>
        <sz val="10"/>
        <rFont val="Bookman Old Style"/>
        <family val="1"/>
        <charset val="238"/>
      </rPr>
      <t xml:space="preserve"> WYKONANE Z FOLII, W JEDNYM OPAKOWANIU DOSTĘPNE 3-4 RÓŻNE KOLORY, ZAKŁADKI W PODAJNIKU UŁATWIAJĄCYM ICH POBIERANIE, MIN. 20 SZTUK ZAKŁADEK Z KAŻDEGO KOLORU, ZAKŁADKI NIE ZASŁANIAJĄ TEKSTU, PONIEWAŻ POŁOWA ZAKŁADKI JEST PRZEZROCZYSTA.</t>
    </r>
  </si>
  <si>
    <r>
      <t xml:space="preserve">FORMAT A-5, 32 KARTEK, W KRATKĘ, </t>
    </r>
    <r>
      <rPr>
        <sz val="10"/>
        <color rgb="FFFF0000"/>
        <rFont val="Bookman Old Style"/>
        <family val="1"/>
        <charset val="238"/>
      </rPr>
      <t>ZSZYWANY</t>
    </r>
    <r>
      <rPr>
        <sz val="10"/>
        <rFont val="Bookman Old Style"/>
        <family val="1"/>
        <charset val="238"/>
      </rPr>
      <t xml:space="preserve">, MIĘKKA OPRAWA, NIEDOPUSZCZALNE SĄ TAKIE WADY PAPIERU JAK PLAMY, ZABRUDZENIA, USZKODZENIA MECHANICZNE, FAŁDY, PRZEGNIOTY, ZAŁAMANIA, SMUGI ITP. ZAMAWIAJĄCY DOPUSZCZA TEŻ ZESZYTY W OKŁADKACH LAMINOWANYCH </t>
    </r>
    <r>
      <rPr>
        <sz val="10"/>
        <color rgb="FFFF0000"/>
        <rFont val="Bookman Old Style"/>
        <family val="1"/>
        <charset val="238"/>
      </rPr>
      <t>LUB LAKIEROWANYCH.</t>
    </r>
  </si>
  <si>
    <r>
      <t xml:space="preserve">FORMAT A-5, 60 KARTEK, W KRATKĘ, </t>
    </r>
    <r>
      <rPr>
        <sz val="10"/>
        <color rgb="FFFF0000"/>
        <rFont val="Bookman Old Style"/>
        <family val="1"/>
        <charset val="238"/>
      </rPr>
      <t>ZSZYWAN</t>
    </r>
    <r>
      <rPr>
        <sz val="10"/>
        <rFont val="Bookman Old Style"/>
        <family val="1"/>
        <charset val="238"/>
      </rPr>
      <t xml:space="preserve">Y, MIĘKKA OPRAWA, NIEDOPUSZCZALNE SĄ TAKIE WADY PAPIERU JAK PLAMY, ZABRUDZENIA, USZKODZENIA MECHANICZNE, FAŁDY, PRZEGNIOTY, ZAŁAMANIA, SMUGI ITP.. ZAMAWIAJACY DOPUSZCZA TEŻ ZESZYTY W OKŁADKACH LAMINOWANYCH </t>
    </r>
    <r>
      <rPr>
        <sz val="10"/>
        <color rgb="FFFF0000"/>
        <rFont val="Bookman Old Style"/>
        <family val="1"/>
        <charset val="238"/>
      </rPr>
      <t>LUB LAKIEROWANYCH.</t>
    </r>
  </si>
  <si>
    <r>
      <t xml:space="preserve">FORMAT A-4, 60 KARTEK, W KRATKĘ, </t>
    </r>
    <r>
      <rPr>
        <sz val="10"/>
        <color rgb="FFFF0000"/>
        <rFont val="Bookman Old Style"/>
        <family val="1"/>
        <charset val="238"/>
      </rPr>
      <t>ZSZYWANY</t>
    </r>
    <r>
      <rPr>
        <sz val="10"/>
        <rFont val="Bookman Old Style"/>
        <family val="1"/>
        <charset val="238"/>
      </rPr>
      <t>,  MIĘKKA</t>
    </r>
    <r>
      <rPr>
        <sz val="10"/>
        <color rgb="FFFF0000"/>
        <rFont val="Bookman Old Style"/>
        <family val="1"/>
        <charset val="238"/>
      </rPr>
      <t xml:space="preserve"> </t>
    </r>
    <r>
      <rPr>
        <sz val="10"/>
        <rFont val="Bookman Old Style"/>
        <family val="1"/>
        <charset val="238"/>
      </rPr>
      <t xml:space="preserve"> OPRAWA, NIEDOPUSZCZALNE SĄ TAKIE WADY PAPIERU JAK PLAMY, ZABRUDZENIA, USZKODZENIA MECHANICZNE, FAŁDY, PRZEGNIOTY, ZAŁAMANIA, SMUGI ITP.,  </t>
    </r>
  </si>
  <si>
    <t xml:space="preserve">WYTRZYMAŁY ZSZYWACZ BIUROWY, PRZEZNACZONY DO CZĘSTEGO UŻYTKOWANIA, WYKONANY Z METALU, PODSTAWA Z TWARDEGO TWORZYWA. MOŻLIWOŚĆ ZSZYWANIA CO NAJMNIEJ 20 KARTEK NA ZSZYWKI 24/6, POJEMNOŚĆ MAGAZYNKA od 50 do 100 ZSZYWEK
</t>
  </si>
  <si>
    <t xml:space="preserve">NR 10, WYKONANE Z WYSOKIEJ JAKOŚCI STALI </t>
  </si>
  <si>
    <t xml:space="preserve">NR 23/6, WYKONANE Z WYSOKIEJ JAKOŚCI STALI </t>
  </si>
  <si>
    <t xml:space="preserve">NR 23/8, WYKONANE Z WYSOKIEJ JAKOŚCI STALI </t>
  </si>
  <si>
    <t xml:space="preserve">NR 23/10, WYKONANE Z WYSOKIEJ JAKOŚCI STALI  </t>
  </si>
  <si>
    <t xml:space="preserve">NR 23/13, WYKONANE Z WYSOKIEJ JAKOŚCI STALI </t>
  </si>
  <si>
    <t xml:space="preserve">NR 23/15, WYKONANE Z WYSOKIEJ JAKOŚCI STALI </t>
  </si>
  <si>
    <t xml:space="preserve">NR 24/6, WYKONANE Z WYSOKIEJ JAKOŚCI STALI </t>
  </si>
  <si>
    <t xml:space="preserve">NR 25/10, WYKONANE Z WYSOKIEJ JAKOŚCI STALI </t>
  </si>
  <si>
    <t xml:space="preserve">NR 26/6, WYKONANE Z WYSOKIEJ JAKOŚCI STALI </t>
  </si>
  <si>
    <t>OP = 5 X 210 SZT</t>
  </si>
  <si>
    <r>
      <t xml:space="preserve">WYTRZYMAŁE, GROSZKOWE, WYKONANE Z FOLII POLIPROPYLENOWEJ O GRUBOŚCI </t>
    </r>
    <r>
      <rPr>
        <sz val="10"/>
        <color rgb="FFFF0000"/>
        <rFont val="Bookman Old Style"/>
        <family val="1"/>
        <charset val="238"/>
      </rPr>
      <t>MIN. 50μm,</t>
    </r>
    <r>
      <rPr>
        <sz val="10"/>
        <rFont val="Bookman Old Style"/>
        <family val="1"/>
        <charset val="238"/>
      </rPr>
      <t xml:space="preserve">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</si>
  <si>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t>OP = 50 SZT</t>
  </si>
  <si>
    <r>
      <t xml:space="preserve">SAMOTUSZUJĄCY, W WERSJI POLSKIEJ: DZIEŃ, MIESIĄC, ROK, WYSOKOŚĆ LITER 4MM, WERSJA PLASTIKOWA,  NAZWA PRODUCENTA </t>
    </r>
    <r>
      <rPr>
        <sz val="10"/>
        <color rgb="FFFF0000"/>
        <rFont val="Bookman Old Style"/>
        <family val="1"/>
        <charset val="238"/>
      </rPr>
      <t>LUB  MARKA</t>
    </r>
    <r>
      <rPr>
        <sz val="10"/>
        <rFont val="Bookman Old Style"/>
        <family val="1"/>
        <charset val="238"/>
      </rPr>
      <t xml:space="preserve"> NANIESIONA NA PRODUKT</t>
    </r>
  </si>
  <si>
    <r>
      <t>SAMOTUSZUJĄCY, W WERSJI ISO: ROK, MIESIĄC DZIEŃ, WYSOKOŚĆ CYFR 4MM, WERSJA PLASTIKOWA, NAZWA PRODUCENTA</t>
    </r>
    <r>
      <rPr>
        <sz val="10"/>
        <color rgb="FFFF0000"/>
        <rFont val="Bookman Old Style"/>
        <family val="1"/>
        <charset val="238"/>
      </rPr>
      <t xml:space="preserve"> LUB  MARKA</t>
    </r>
    <r>
      <rPr>
        <sz val="10"/>
        <rFont val="Bookman Old Style"/>
        <family val="1"/>
        <charset val="238"/>
      </rPr>
      <t xml:space="preserve"> NANIESINA NA PRODUKT</t>
    </r>
  </si>
  <si>
    <r>
      <t xml:space="preserve">FORMAT A-4, 90-100 KARTEK, W KRATKĘ, Z SEGMENTOWĄ, METALOWĄ PIONOWĄ SPIRALĄ, PERFORACJĄ UŁATWIAJĄCĄ ODRYWANIE KARTEK ORAZ OTWORAMI DO WPIĘCIA DO SEGREGATORA, MIĘKKA </t>
    </r>
    <r>
      <rPr>
        <sz val="10"/>
        <color rgb="FFFF0000"/>
        <rFont val="Bookman Old Style"/>
        <family val="1"/>
        <charset val="238"/>
      </rPr>
      <t>LUB TWARDA</t>
    </r>
    <r>
      <rPr>
        <sz val="10"/>
        <rFont val="Bookman Old Style"/>
        <family val="1"/>
        <charset val="238"/>
      </rPr>
      <t xml:space="preserve"> OPRAWA</t>
    </r>
  </si>
  <si>
    <r>
      <t xml:space="preserve">FORMAT A-5, 90-100 KARTEK, W KRATKĘ, Z SEGMENTOWĄ, METALOWĄ PIONOWĄ SPIRALĄ, PERFORACJĄ UŁATWIAJĄCĄ ODRYWANIE KARTEK ORAZ OTWORAMI DO WPIĘCIA DO SEGREGATORA, MIĘKKA </t>
    </r>
    <r>
      <rPr>
        <sz val="10"/>
        <color rgb="FFFF0000"/>
        <rFont val="Bookman Old Style"/>
        <family val="1"/>
        <charset val="238"/>
      </rPr>
      <t xml:space="preserve">LUB TWARDA </t>
    </r>
    <r>
      <rPr>
        <sz val="10"/>
        <rFont val="Bookman Old Style"/>
        <family val="1"/>
        <charset val="238"/>
      </rPr>
      <t>OPRAWA</t>
    </r>
  </si>
  <si>
    <r>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t>
    </r>
    <r>
      <rPr>
        <sz val="10"/>
        <color rgb="FFFF0000"/>
        <rFont val="Bookman Old Style"/>
        <family val="1"/>
        <charset val="238"/>
      </rPr>
      <t>LUB MARKA</t>
    </r>
    <r>
      <rPr>
        <sz val="10"/>
        <rFont val="Bookman Old Style"/>
        <family val="1"/>
        <charset val="238"/>
      </rPr>
      <t xml:space="preserve"> PODANA NA PRODUKCIE, NIE PĘKA, NIE ODPADA, NIE ZMIENIA KOLORU </t>
    </r>
  </si>
  <si>
    <r>
      <t xml:space="preserve">MARKER PERMANENTNY ODPORNY NA DZIAŁANIE ŚWIATŁA I WODY, NIE ZAWIERA SUBSTANCJI TOKSYCZNYCH, NADAJĄCY SIĘ DO WIĘKSZOŚCI POWIERZCHNI TAKICH JAK PAPIER, METAL, SZKŁO, PLASTIK, ŚCIĘTA KOŃCÓWKA PISZĄCA, </t>
    </r>
    <r>
      <rPr>
        <sz val="10"/>
        <color rgb="FFFF0000"/>
        <rFont val="Bookman Old Style"/>
        <family val="1"/>
        <charset val="238"/>
      </rPr>
      <t>GRUBOŚCI LINI OD 1 DO 5 MM</t>
    </r>
    <r>
      <rPr>
        <sz val="10"/>
        <rFont val="Bookman Old Style"/>
        <family val="1"/>
        <charset val="238"/>
      </rPr>
      <t>, RÓŻNE KOLORY</t>
    </r>
  </si>
  <si>
    <t>TWARDOŚĆ 2B, ODPORNY NA ZŁAMANIA, ZAOSTRZONY, DOBRZE PISZĄCY, MOCNY GRAFIT</t>
  </si>
  <si>
    <r>
      <t xml:space="preserve">FORMAT A4 MAXI </t>
    </r>
    <r>
      <rPr>
        <sz val="10"/>
        <color rgb="FFFF0000"/>
        <rFont val="Bookman Old Style"/>
        <family val="1"/>
        <charset val="238"/>
      </rPr>
      <t>LUB A4</t>
    </r>
    <r>
      <rPr>
        <sz val="10"/>
        <rFont val="Bookman Old Style"/>
        <family val="1"/>
        <charset val="238"/>
      </rPr>
      <t>, WYKONANE Z GRUBEGO KARTONU, 12 KOLORÓW, KOLOROWE WZMOCNIONE INDEKSY, UNIWERSALNA PERFORACJA</t>
    </r>
  </si>
  <si>
    <r>
      <t xml:space="preserve">FORMAT A4, WYKONANE Z GRUBEGO KARTONU </t>
    </r>
    <r>
      <rPr>
        <sz val="10"/>
        <color rgb="FFFF0000"/>
        <rFont val="Bookman Old Style"/>
        <family val="1"/>
        <charset val="238"/>
      </rPr>
      <t>LUB Z POLIPROPYLENU,</t>
    </r>
    <r>
      <rPr>
        <sz val="10"/>
        <rFont val="Bookman Old Style"/>
        <family val="1"/>
        <charset val="238"/>
      </rPr>
      <t xml:space="preserve"> 20 KOLORÓW, KOLOROWE WZMOCNIONE INDEKSY, UNIWERSALNA PERFORACJA. </t>
    </r>
  </si>
  <si>
    <r>
      <t xml:space="preserve">FORMAT A4 MAXI </t>
    </r>
    <r>
      <rPr>
        <sz val="10"/>
        <color rgb="FFFF0000"/>
        <rFont val="Bookman Old Style"/>
        <family val="1"/>
        <charset val="238"/>
      </rPr>
      <t>LUB A4</t>
    </r>
    <r>
      <rPr>
        <sz val="10"/>
        <rFont val="Bookman Old Style"/>
        <family val="1"/>
        <charset val="238"/>
      </rPr>
      <t>, WYKONANE Z GRUBEGO KARTONU,31 KOLORÓW, KOLOROWE WZMOCNIONE INDEKSY, UNIWERSALNA PERFORACJA</t>
    </r>
  </si>
  <si>
    <r>
      <t xml:space="preserve">TECZKA WIĄZANA, GRZBIET </t>
    </r>
    <r>
      <rPr>
        <sz val="10"/>
        <color rgb="FFFF0000"/>
        <rFont val="Bookman Old Style"/>
        <family val="1"/>
        <charset val="238"/>
      </rPr>
      <t>30MM</t>
    </r>
  </si>
  <si>
    <r>
      <t xml:space="preserve">FORMAT A-4, KARTON BEZKWASOWY MIN. 350G/M2, Z GRZBIETEM </t>
    </r>
    <r>
      <rPr>
        <sz val="10"/>
        <color rgb="FFFF0000"/>
        <rFont val="Bookman Old Style"/>
        <family val="1"/>
        <charset val="238"/>
      </rPr>
      <t>30MM</t>
    </r>
    <r>
      <rPr>
        <sz val="10"/>
        <rFont val="Bookman Old Style"/>
        <family val="1"/>
        <charset val="238"/>
      </rPr>
      <t>,  WYPOSAŻONA W MOCNE TASIEMKI, POSIADA TRZY WEWNĘTRZNE KLAPKI  ZABEZPIECZAJĄCE  DOKUMENTY PRZED WYPADNIĘCIEM, KOLOR BIAŁY</t>
    </r>
  </si>
  <si>
    <r>
      <t xml:space="preserve">WYTRZYMAŁY, PRZEZNACZONY DO CZĘSTEGO UŻYTKOWANIA , WYKONANY Z PLASTIKU I METALU, RĘCZNY, MOŻLIWOŚĆ ZSZYWANIA </t>
    </r>
    <r>
      <rPr>
        <sz val="10"/>
        <color rgb="FFFF0000"/>
        <rFont val="Bookman Old Style"/>
        <family val="1"/>
        <charset val="238"/>
      </rPr>
      <t>DO 5 KARTEK</t>
    </r>
    <r>
      <rPr>
        <sz val="10"/>
        <rFont val="Bookman Old Style"/>
        <family val="1"/>
        <charset val="238"/>
      </rPr>
      <t xml:space="preserve"> BEZ ZASTOSOWANIA ZSZYWEK METALOWYCH.</t>
    </r>
  </si>
  <si>
    <t xml:space="preserve">WYTRZYMAŁY ZSZYWACZ BIUROWY, PRZEZNACZONY DO CZĘSTEGO UŻYTKOWANIA, WYKONANY Z METALU Z PLASTIKOWYMI ELEMENTAMI - OBUDOWA I PODSTAWA Z TWARDEGO TWORZYWA. MOŻLIWOŚĆ ZSZYWANIA CO NAJMNIEJ 100 KARTEK NA ZSZYWKI 23/15. 
</t>
  </si>
  <si>
    <r>
      <t xml:space="preserve">BATERIE </t>
    </r>
    <r>
      <rPr>
        <sz val="10"/>
        <color rgb="FFFF0000"/>
        <rFont val="Bookman Old Style"/>
        <family val="1"/>
        <charset val="238"/>
      </rPr>
      <t>LITOWE</t>
    </r>
    <r>
      <rPr>
        <sz val="10"/>
        <rFont val="Bookman Old Style"/>
        <family val="1"/>
        <charset val="238"/>
      </rPr>
      <t xml:space="preserve"> CR2032</t>
    </r>
  </si>
  <si>
    <r>
      <t xml:space="preserve">BATERIE </t>
    </r>
    <r>
      <rPr>
        <sz val="10"/>
        <color rgb="FFFF0000"/>
        <rFont val="Bookman Old Style"/>
        <family val="1"/>
        <charset val="238"/>
      </rPr>
      <t>LITOWE</t>
    </r>
    <r>
      <rPr>
        <sz val="10"/>
        <rFont val="Bookman Old Style"/>
        <family val="1"/>
        <charset val="238"/>
      </rPr>
      <t xml:space="preserve"> CR2032, PAKOWANE POJEDYNCZO, O PODWYZSZONEJ WYDAJNOŚCI, DO ZASTOSOWANIA W KOMPUTERACH, PILOTACH I INNYCH URZĄDZENIACH</t>
    </r>
  </si>
  <si>
    <r>
      <t xml:space="preserve">Z OKŁADKĄ </t>
    </r>
    <r>
      <rPr>
        <sz val="10"/>
        <color rgb="FFFF0000"/>
        <rFont val="Bookman Old Style"/>
        <family val="1"/>
        <charset val="238"/>
      </rPr>
      <t>W KRATKĘ</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</si>
  <si>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r>
      <t xml:space="preserve">Z OKŁADKĄ </t>
    </r>
    <r>
      <rPr>
        <sz val="10"/>
        <color rgb="FFFF0000"/>
        <rFont val="Bookman Old Style"/>
        <family val="1"/>
        <charset val="238"/>
      </rPr>
      <t xml:space="preserve">W KRATKĘ </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</si>
  <si>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t>Komplet = 100 SZT</t>
  </si>
  <si>
    <t>47a.</t>
  </si>
  <si>
    <t xml:space="preserve">FOLIA STRETCH DO ZABEZPIECZANIA, WAGA NETTO ROLKI  MIN. 1,5KG, SZEROKOŚĆ FOLI 50CM, GRUBOŚĆ FOLI MIN. 20MIC. </t>
  </si>
  <si>
    <t xml:space="preserve">FORMAT A-5, 50 KARTEK LUB ZBLIŻONA ILOŚĆ, W KRATKĘ, Z SEGMENTOWĄ, METALOWĄ PIONOWĄ SPIRALĄ, PERFORACJĄ UŁATWIAJĄCĄ ODRYWANIE KARTEK ORAZ OTWORAMI DO WPIĘCIA DO SEGREGATORA, MIĘKKA OPRAWA, </t>
  </si>
  <si>
    <t>OP=250 SZT</t>
  </si>
  <si>
    <r>
      <t xml:space="preserve">C5, </t>
    </r>
    <r>
      <rPr>
        <sz val="10"/>
        <color rgb="FF00B050"/>
        <rFont val="Bookman Old Style"/>
        <family val="1"/>
        <charset val="238"/>
      </rPr>
      <t>Z PASKIEM SAMOPRZYLEPNYM,</t>
    </r>
    <r>
      <rPr>
        <sz val="10"/>
        <rFont val="Bookman Old Style"/>
        <family val="1"/>
        <charset val="238"/>
      </rPr>
      <t xml:space="preserve"> WEWNĘTRZNA STRONA ZACIEMNIONA, MINIMUM 1 ROK GWARANCJI NA KLEJ</t>
    </r>
  </si>
  <si>
    <r>
      <t xml:space="preserve">SZTYWNA KOPERTA WYSYŁKOWA, WYKONANA Z TEKTURY, FORMAT B4 RBD Z TOLERANCJĄ +/-10MM, PRZEZNACZONA DO PRZECHOWYWANIA GRUBEGO PLIKU DOKUMENTÓW A4, GRAMATURA MIN. 75 G/M2, </t>
    </r>
    <r>
      <rPr>
        <sz val="10"/>
        <color rgb="FFFF0000"/>
        <rFont val="Bookman Old Style"/>
        <family val="1"/>
        <charset val="238"/>
      </rPr>
      <t xml:space="preserve"> </t>
    </r>
    <r>
      <rPr>
        <sz val="10"/>
        <rFont val="Bookman Old Style"/>
        <family val="1"/>
        <charset val="238"/>
      </rPr>
      <t xml:space="preserve">ZAMKNIĘCIE </t>
    </r>
    <r>
      <rPr>
        <sz val="10"/>
        <color rgb="FFFF0000"/>
        <rFont val="Bookman Old Style"/>
        <family val="1"/>
        <charset val="238"/>
      </rPr>
      <t>HK</t>
    </r>
    <r>
      <rPr>
        <sz val="10"/>
        <rFont val="Bookman Old Style"/>
        <family val="1"/>
        <charset val="238"/>
      </rPr>
      <t xml:space="preserve"> , MIN. 40MM FAŁDU</t>
    </r>
  </si>
  <si>
    <r>
      <t xml:space="preserve">KOPERTY 17/G, WYMIAR WEWNĘTRZNY 240 X 340MM, DOPUSZCZALNA RÓŻNICA WYMIARU </t>
    </r>
    <r>
      <rPr>
        <sz val="10"/>
        <color rgb="FFFF0000"/>
        <rFont val="Bookman Old Style"/>
        <family val="1"/>
        <charset val="238"/>
      </rPr>
      <t>+/- 10 MM</t>
    </r>
    <r>
      <rPr>
        <sz val="10"/>
        <rFont val="Bookman Old Style"/>
        <family val="1"/>
        <charset val="238"/>
      </rPr>
      <t xml:space="preserve"> SAMOPRZYLEPNE, MINIMUM 1 ROK GWARANCJI NA KLEJ, Z ZEWNĄTRZ GŁADKIE I BIAŁE, WEWNĄTRZ WYŚCIEŁANE GRUBĄ WODOODPORNĄ, PRZEZROCZYSTĄ FOLIĄ BĄBELKOWĄ.</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</si>
  <si>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</si>
  <si>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</si>
  <si>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100μm,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</si>
  <si>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NA KATALOGI (</t>
    </r>
    <r>
      <rPr>
        <sz val="10"/>
        <color rgb="FFFF0000"/>
        <rFont val="Bookman Old Style"/>
        <family val="1"/>
        <charset val="238"/>
      </rPr>
      <t>mieszczące gruby plik dokumentów w formacie A4)</t>
    </r>
    <r>
      <rPr>
        <sz val="10"/>
        <rFont val="Bookman Old Style"/>
        <family val="1"/>
        <charset val="238"/>
      </rPr>
      <t xml:space="preserve">, OTWIERANE OD GÓRY, POSZERZANE BOKI I DÓŁ, Z MOCNEJ FOLII POLIPROPYLENOWEJ, PRZEZROCZYSTE, GRUBOŚCI MIN. 140MIC, SPECJALNIE WZMOCNIONY PASEK Z MULTIPERFORACJĄ
</t>
    </r>
  </si>
  <si>
    <t>KOSZULKI NA SUWAK  FORMAT A-4 DO SEGREGATORA</t>
  </si>
  <si>
    <r>
      <t xml:space="preserve">Z BOCZNYM ZAMKNIĘCIEM NA SUWAK, KRYSTALICZNE, WYKONANE Z FOLII PVC O GRUBOŚCI MIN. 100 μm, PRZEŹROCZYSTE, O  PERFOROWANYM BRZEGU I Z UNIWERSALNYMI OTWORAMI DO WPIĘCIA DO KAŻDEGO TYPU SEGREGATORA.  </t>
    </r>
    <r>
      <rPr>
        <sz val="10"/>
        <color rgb="FFFF0000"/>
        <rFont val="Bookman Old Style"/>
        <family val="1"/>
        <charset val="238"/>
      </rPr>
      <t xml:space="preserve">WEWNĘTRZNA PRZESTRZEŃ MUSI MIEŚCIĆ DOKUMENTY FORMATU A-4 </t>
    </r>
  </si>
  <si>
    <t>FORMAT A-4, ZGRZANA W LITERĘ L, Z WCIĘCIEM UŁATWIAJĄCYM WYJMOWANIE DOKUMENTÓW, WYKONANA Z FOLI PVC O GRUBOŚCI MIN. 85 MIC., PRZEZROCZYSTE</t>
  </si>
  <si>
    <t>1kg</t>
  </si>
  <si>
    <t xml:space="preserve">POJEMNIK SKŁADANY  ARCHWIZACYJNY NA DOKUMENTY </t>
  </si>
  <si>
    <r>
      <t>POJEMNIK ARCHIWIZACYJNY ZBIORCZY, WYKONANY Z GRUBEGO KARTONU BEZKWASOWEGO, WYTRZYMAŁY, POKRYWA OTWIERANA DO GÓRY</t>
    </r>
    <r>
      <rPr>
        <sz val="10"/>
        <color rgb="FF00B050"/>
        <rFont val="Bookman Old Style"/>
        <family val="1"/>
        <charset val="238"/>
      </rPr>
      <t xml:space="preserve">, </t>
    </r>
    <r>
      <rPr>
        <sz val="10"/>
        <color rgb="FFFF0000"/>
        <rFont val="Bookman Old Style"/>
        <family val="1"/>
        <charset val="238"/>
      </rPr>
      <t>UMOŻLIWIAJĄCY SPAKOWANIE DO WEWNĄTRZ POJEMNIKÓW ARCHIWIZACYJNYCH W RÓŻNYCH KONFIGURACJACH, KTÓRE ZOSTANĄ ZAPROPONOWANE W POZYCJI Lp.182-184.</t>
    </r>
    <r>
      <rPr>
        <sz val="10"/>
        <rFont val="Bookman Old Style"/>
        <family val="1"/>
        <charset val="238"/>
      </rPr>
      <t xml:space="preserve">
</t>
    </r>
  </si>
  <si>
    <r>
      <t xml:space="preserve">POJEMNIK SKŁADANY NA DOKUMENTY W FORMACIE  A4, GRZBIET 70-80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WEWNĄTRZ USZTYWNIONEJ TEKTURĄ</t>
    </r>
    <r>
      <rPr>
        <sz val="10"/>
        <rFont val="Bookman Old Style"/>
        <family val="1"/>
        <charset val="238"/>
      </rPr>
      <t>, WYMIENNA ETYKIETA, RÓŻNE  KOLORY</t>
    </r>
  </si>
  <si>
    <r>
      <t xml:space="preserve">POJEMNIK SKŁADANY  NA DOKUMENTY W FORMACIE  A4, GRZBIET 80-100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WEWNĄTRZ USZTYWNIONEJ TEKTURĄ,</t>
    </r>
    <r>
      <rPr>
        <sz val="10"/>
        <rFont val="Bookman Old Style"/>
        <family val="1"/>
        <charset val="238"/>
      </rPr>
      <t xml:space="preserve"> WYMIENNA ETYKIETA, RÓŻNE  KOLORY</t>
    </r>
  </si>
  <si>
    <r>
      <t>FORMAT A-4</t>
    </r>
    <r>
      <rPr>
        <sz val="10"/>
        <color rgb="FFFF0000"/>
        <rFont val="Bookman Old Style"/>
        <family val="1"/>
        <charset val="238"/>
      </rPr>
      <t xml:space="preserve"> lub A4+ lub A4 MAXI</t>
    </r>
    <r>
      <rPr>
        <sz val="10"/>
        <rFont val="Bookman Old Style"/>
        <family val="1"/>
        <charset val="238"/>
      </rPr>
      <t>, WYKONANE Z POLIPROPYLENU, NUMERACJA 1-10, MOŻLIWOŚĆ NADRUKU TEKSTU NA KARTĘ OPISOWĄ, POSIADAJĄCE KOLOROWE INDEKSY, UNIWERSALNA PERFORACJA</t>
    </r>
  </si>
  <si>
    <r>
      <t>FORMAT A-4</t>
    </r>
    <r>
      <rPr>
        <sz val="10"/>
        <color rgb="FFFF0000"/>
        <rFont val="Bookman Old Style"/>
        <family val="1"/>
        <charset val="238"/>
      </rPr>
      <t xml:space="preserve"> lub A4+ lub A4 MAXI,</t>
    </r>
    <r>
      <rPr>
        <sz val="10"/>
        <rFont val="Bookman Old Style"/>
        <family val="1"/>
        <charset val="238"/>
      </rPr>
      <t xml:space="preserve"> WYKONANE Z POLIPROPYLENU, NUMERACJA 1-5, MOŻLIWOŚĆ NADRUKU TEKSTU NA KARTĘ OPISOWĄ, POSIADAJĄCE KOLOROWE INDEKSY, UNIWERSALNA PERFORACJA</t>
    </r>
  </si>
  <si>
    <r>
      <t xml:space="preserve">FORMAT A-4 </t>
    </r>
    <r>
      <rPr>
        <sz val="10"/>
        <color rgb="FFFF0000"/>
        <rFont val="Bookman Old Style"/>
        <family val="1"/>
        <charset val="238"/>
      </rPr>
      <t>lub A4+ lub A4 MAXI</t>
    </r>
    <r>
      <rPr>
        <sz val="10"/>
        <rFont val="Bookman Old Style"/>
        <family val="1"/>
        <charset val="238"/>
      </rPr>
      <t>, WYKONANE Z POLIPROPYLENU, NUMERACJA 1-12, MOŻLIWOŚĆ NADRUKU TEKSTU NA KARTĘ OPISOWĄ, POSIADAJĄCE KOLOROWE INDEKSY, UNIWERSALNA PERFORACJA</t>
    </r>
  </si>
  <si>
    <r>
      <rPr>
        <sz val="10"/>
        <color rgb="FFFF0000"/>
        <rFont val="Bookman Old Style"/>
        <family val="1"/>
        <charset val="238"/>
      </rPr>
      <t>MIESZCZĄCY</t>
    </r>
    <r>
      <rPr>
        <sz val="10"/>
        <color rgb="FF00B050"/>
        <rFont val="Bookman Old Style"/>
        <family val="1"/>
        <charset val="238"/>
      </rPr>
      <t xml:space="preserve"> </t>
    </r>
    <r>
      <rPr>
        <sz val="10"/>
        <rFont val="Bookman Old Style"/>
        <family val="1"/>
        <charset val="238"/>
      </rPr>
      <t xml:space="preserve">FORMAT A-5, GRZBIET 73-80 MM, Z MECHANIZMEM DŹWIGOWYM, NA GRZBIECIE MIEJSCE NA WYMIENNĄ ETYKIETĘ ORAZ OTWÓR DO CHWYTANIA A NA PRZEDNIEJ OKŁADCE OTWORY PRZYTRZYMUJĄCE OKŁADKĘ PO ZAMKNIĘCIU, RÓŻNE KOLORY </t>
    </r>
  </si>
  <si>
    <t>TECZKA NA AKTA OSOBOWE</t>
  </si>
  <si>
    <r>
      <rPr>
        <sz val="10"/>
        <color rgb="FFFF0000"/>
        <rFont val="Bookman Old Style"/>
        <family val="1"/>
        <charset val="238"/>
      </rPr>
      <t>MIESZCZĄCA DOKUMENTY W FORMACIE A-4,</t>
    </r>
    <r>
      <rPr>
        <sz val="10"/>
        <rFont val="Bookman Old Style"/>
        <family val="1"/>
        <charset val="238"/>
      </rPr>
      <t xml:space="preserve"> LAKIEROWANY KARTON Z JEDNEJ STRONY, GRAMATURA MIN. 350G/M2, GUMKI NAROŻNE LUB W ZDŁUŻ DŁUGIEGO BOKU, TRZY ZAKŁADKI BOCZNE, RÓŻNE KOLORY DO WYBORU. </t>
    </r>
  </si>
  <si>
    <r>
      <t xml:space="preserve">WKŁADY DO DŁUGOPISÓW ŚCIERALNYCH ZAPROPONOWANYCH W POZYCJI </t>
    </r>
    <r>
      <rPr>
        <sz val="10"/>
        <color rgb="FFFF0000"/>
        <rFont val="Bookman Old Style"/>
        <family val="1"/>
        <charset val="238"/>
      </rPr>
      <t>27 TEGO FORMULARZA</t>
    </r>
    <r>
      <rPr>
        <sz val="10"/>
        <rFont val="Bookman Old Style"/>
        <family val="1"/>
        <charset val="238"/>
      </rPr>
      <t xml:space="preserve">, </t>
    </r>
    <r>
      <rPr>
        <sz val="10"/>
        <color rgb="FFFF0000"/>
        <rFont val="Bookman Old Style"/>
        <family val="1"/>
        <charset val="238"/>
      </rPr>
      <t>0,6 - 0,7 MM</t>
    </r>
    <r>
      <rPr>
        <sz val="10"/>
        <rFont val="Bookman Old Style"/>
        <family val="1"/>
        <charset val="238"/>
      </rPr>
      <t xml:space="preserve"> RÓŻNE KOLORY</t>
    </r>
  </si>
  <si>
    <r>
      <t xml:space="preserve">FORMAT A6, 80 KARTEK, WERSJA BEZ CZĘŚCI "KADROWEJ - </t>
    </r>
    <r>
      <rPr>
        <sz val="10"/>
        <color rgb="FFFF0000"/>
        <rFont val="Bookman Old Style"/>
        <family val="1"/>
        <charset val="238"/>
      </rPr>
      <t>BEZ MIEJSCA NA ZAOPINIOWANIE WNIOSKU PRZEZ PRACOWNIKA KADR"</t>
    </r>
    <r>
      <rPr>
        <sz val="10"/>
        <color rgb="FF00B050"/>
        <rFont val="Bookman Old Style"/>
        <family val="1"/>
        <charset val="238"/>
      </rPr>
      <t>.</t>
    </r>
  </si>
  <si>
    <r>
      <rPr>
        <sz val="10"/>
        <color rgb="FFFF0000"/>
        <rFont val="Bookman Old Style"/>
        <family val="1"/>
        <charset val="238"/>
      </rPr>
      <t>MIESZCZĄCA DOKUMENTY</t>
    </r>
    <r>
      <rPr>
        <sz val="10"/>
        <rFont val="Bookman Old Style"/>
        <family val="1"/>
        <charset val="238"/>
      </rPr>
      <t xml:space="preserve"> FORMATU A-4, KARTON BEZKWASOWY MIN. 350G/M2, Z GRZBIETEM 50MM,  WYPOSAŻONA W MOCNE TASIEMKI, </t>
    </r>
    <r>
      <rPr>
        <sz val="10"/>
        <color rgb="FFFF0000"/>
        <rFont val="Bookman Old Style"/>
        <family val="1"/>
        <charset val="238"/>
      </rPr>
      <t>POSIADA TRZY WEWNĘTRZNE KLAPKI ZABEZPIECZAJĄCE  DOKUMENTY PRZED WYPADNIĘCIEM</t>
    </r>
    <r>
      <rPr>
        <sz val="10"/>
        <rFont val="Bookman Old Style"/>
        <family val="1"/>
        <charset val="238"/>
      </rPr>
      <t>,  KOLOR BIAŁY</t>
    </r>
  </si>
  <si>
    <r>
      <t xml:space="preserve">TECZKA / ALBUM OFERTOWY, </t>
    </r>
    <r>
      <rPr>
        <sz val="10"/>
        <color rgb="FFFF0000"/>
        <rFont val="Bookman Old Style"/>
        <family val="1"/>
        <charset val="238"/>
      </rPr>
      <t>MIESZCZĄCA</t>
    </r>
    <r>
      <rPr>
        <sz val="10"/>
        <rFont val="Bookman Old Style"/>
        <family val="1"/>
        <charset val="238"/>
      </rPr>
      <t xml:space="preserve"> FORMAT A4, OKŁADKA </t>
    </r>
    <r>
      <rPr>
        <sz val="10"/>
        <color rgb="FFFF0000"/>
        <rFont val="Bookman Old Style"/>
        <family val="1"/>
        <charset val="238"/>
      </rPr>
      <t xml:space="preserve">SZTYWNA </t>
    </r>
    <r>
      <rPr>
        <sz val="10"/>
        <rFont val="Bookman Old Style"/>
        <family val="1"/>
        <charset val="238"/>
      </rPr>
      <t xml:space="preserve">WYKONANA Z POLIPROPYLENU, </t>
    </r>
    <r>
      <rPr>
        <sz val="10"/>
        <color rgb="FFFF0000"/>
        <rFont val="Bookman Old Style"/>
        <family val="1"/>
        <charset val="238"/>
      </rPr>
      <t>30 - 40</t>
    </r>
    <r>
      <rPr>
        <sz val="10"/>
        <rFont val="Bookman Old Style"/>
        <family val="1"/>
        <charset val="238"/>
      </rPr>
      <t xml:space="preserve"> KOSZULEK NA KARTKI,  RÓŻNE KOLORY </t>
    </r>
  </si>
  <si>
    <r>
      <t xml:space="preserve">C6, Z OKIENKIEM PRAWYM, Z PASKIEM SAMOPRZYLEPNYM </t>
    </r>
    <r>
      <rPr>
        <sz val="10"/>
        <color rgb="FFFF0000"/>
        <rFont val="Bookman Old Style"/>
        <family val="1"/>
        <charset val="238"/>
      </rPr>
      <t>LUB WERSJA SAMOKLEJĄCA SK,</t>
    </r>
    <r>
      <rPr>
        <sz val="10"/>
        <rFont val="Bookman Old Style"/>
        <family val="1"/>
        <charset val="238"/>
      </rPr>
      <t xml:space="preserve"> MINIMUM 1 ROK GWARANCJI NA KLEJ</t>
    </r>
  </si>
  <si>
    <t>ZAKŁADKI SAMOPRZYLEPNE, WYMIAR 37X50MM, WYKONANE Z FOLII PP, OPAKOWANIE ZAWIERA 3 RÓŻNE KOLORY PO MIN 10 SZTUK ORAZ LINIJKĘ, MOŻNA JE WIELOKROTNIE PRZYKLEJAĆ I ODKLEJAĆ, PÓŁTRANSPARENTNE - NIE ZASŁANIAJĄ TEKSTU.</t>
  </si>
  <si>
    <t xml:space="preserve">FORMAT A-4, RÓŻNE KOLORY, TECZKA Z NAROŻNYMI GUMKAMI, 3 WEWNĘTRZNE SKRZYDŁA ZABEZPIECZAJĄCE DOKUMNETY PRZED WYPADANIEM, ETYKIETA NA GRZBIECIE UŁATWIAJĄCA OPISYWANIE ZAWARTOŚCI </t>
  </si>
  <si>
    <r>
      <t xml:space="preserve">GRUBOŚĆ GRZBIETU 40 MM, </t>
    </r>
    <r>
      <rPr>
        <sz val="10"/>
        <color rgb="FFFF0000"/>
        <rFont val="Bookman Old Style"/>
        <family val="1"/>
        <charset val="238"/>
      </rPr>
      <t>MIESZCZĄCA</t>
    </r>
    <r>
      <rPr>
        <sz val="10"/>
        <rFont val="Bookman Old Style"/>
        <family val="1"/>
        <charset val="238"/>
      </rPr>
      <t xml:space="preserve"> </t>
    </r>
    <r>
      <rPr>
        <sz val="10"/>
        <color rgb="FFFF0000"/>
        <rFont val="Bookman Old Style"/>
        <family val="1"/>
        <charset val="238"/>
      </rPr>
      <t>DOKUMENTY W FORMACIE A 4</t>
    </r>
    <r>
      <rPr>
        <sz val="10"/>
        <rFont val="Bookman Old Style"/>
        <family val="1"/>
        <charset val="238"/>
      </rPr>
      <t xml:space="preserve">, WYKONANA Z TWARDEJ TEKTURY O  GRUBOŚCI 2 MM, ZAPINANA NA  </t>
    </r>
    <r>
      <rPr>
        <sz val="10"/>
        <color rgb="FFFF0000"/>
        <rFont val="Bookman Old Style"/>
        <family val="1"/>
        <charset val="238"/>
      </rPr>
      <t>DWA RZEPY</t>
    </r>
    <r>
      <rPr>
        <sz val="10"/>
        <rFont val="Bookman Old Style"/>
        <family val="1"/>
        <charset val="238"/>
      </rPr>
      <t>, WEWNĄTRZ ZAKŁADKI PRZYTRZYMUJĄCE DOKUMENTY</t>
    </r>
  </si>
  <si>
    <r>
      <rPr>
        <sz val="10"/>
        <rFont val="Bookman Old Style"/>
        <family val="1"/>
        <charset val="238"/>
      </rPr>
      <t xml:space="preserve">ROZMIAR 76 X 76 MM </t>
    </r>
    <r>
      <rPr>
        <sz val="10"/>
        <color rgb="FFFF0000"/>
        <rFont val="Bookman Old Style"/>
        <family val="1"/>
        <charset val="238"/>
      </rPr>
      <t>(+/- 1MM),</t>
    </r>
    <r>
      <rPr>
        <sz val="10"/>
        <rFont val="Bookman Old Style"/>
        <family val="1"/>
        <charset val="238"/>
      </rPr>
      <t xml:space="preserve"> KOLOR ŻÓŁTY, KOSTKA KARTECZEK SAMOPRZYLEPNYCH WYKONANYCH Z PAPIERU , SKLEJONYCH JEDNYM Z GRZBIETÓW. W BLOCZKU 100 KARTECZEK, NAZWA PRODUCENTA PODANA NA OPAKOWANIU</t>
    </r>
  </si>
  <si>
    <r>
      <t xml:space="preserve">DŁ. </t>
    </r>
    <r>
      <rPr>
        <sz val="10"/>
        <color rgb="FFFF0000"/>
        <rFont val="Bookman Old Style"/>
        <family val="1"/>
        <charset val="238"/>
      </rPr>
      <t>34-45 MM</t>
    </r>
    <r>
      <rPr>
        <sz val="10"/>
        <rFont val="Bookman Old Style"/>
        <family val="1"/>
        <charset val="238"/>
      </rPr>
      <t>, 80-100 SZT. W OPAKOWANIU, SZPILKI ZAKOŃCZONE GŁÓWKĄ Z METALU LUB PLASTIKU.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</si>
</sst>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b/>
      <sz val="8"/>
      <name val="Bookman Old Style"/>
      <family val="1"/>
      <charset val="238"/>
    </font>
    <font>
      <sz val="11"/>
      <color theme="1"/>
      <name val="Czcionka tekstu podstawowego"/>
      <family val="2"/>
      <charset val="238"/>
    </font>
    <font>
      <sz val="10"/>
      <name val="Arial"/>
      <family val="2"/>
      <charset val="238"/>
    </font>
    <font>
      <b/>
      <sz val="10"/>
      <color theme="1"/>
      <name val="Calibri"/>
      <family val="2"/>
      <charset val="238"/>
      <scheme val="minor"/>
    </font>
    <font>
      <b/>
      <sz val="10"/>
      <color rgb="FF000000"/>
      <name val="Calibri"/>
      <family val="2"/>
      <charset val="238"/>
      <scheme val="minor"/>
    </font>
    <font>
      <sz val="11"/>
      <color theme="1"/>
      <name val="Calibri"/>
      <family val="2"/>
      <charset val="238"/>
      <scheme val="minor"/>
    </font>
    <font>
      <sz val="10"/>
      <color rgb="FF00B050"/>
      <name val="Bookman Old Style"/>
      <family val="1"/>
      <charset val="23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1" fillId="0" borderId="0"/>
    <xf numFmtId="0" fontId="12" fillId="0" borderId="0"/>
    <xf numFmtId="0" fontId="15" fillId="0" borderId="0"/>
  </cellStyleXfs>
  <cellXfs count="57">
    <xf numFmtId="0" fontId="0" fillId="0" borderId="0" xfId="0"/>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vertical="top" wrapText="1" shrinkToFit="1"/>
      <protection locked="0"/>
    </xf>
    <xf numFmtId="0" fontId="1" fillId="0" borderId="0" xfId="0" applyFont="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0" applyFont="1" applyProtection="1">
      <protection locked="0"/>
    </xf>
    <xf numFmtId="2"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5" fillId="0" borderId="1" xfId="0" applyFont="1" applyBorder="1" applyAlignment="1" applyProtection="1">
      <alignment horizontal="center" vertical="top" wrapText="1" shrinkToFit="1"/>
      <protection locked="0"/>
    </xf>
    <xf numFmtId="0" fontId="5" fillId="0" borderId="1" xfId="0"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0" xfId="0" applyFont="1" applyAlignment="1" applyProtection="1">
      <alignment horizontal="center"/>
      <protection locked="0"/>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Protection="1">
      <protection locked="0"/>
    </xf>
    <xf numFmtId="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1" xfId="0" applyFont="1" applyBorder="1" applyAlignment="1" applyProtection="1">
      <alignment vertical="top" wrapText="1" shrinkToFit="1"/>
      <protection locked="0"/>
    </xf>
    <xf numFmtId="0" fontId="1" fillId="0" borderId="1" xfId="0" applyFont="1" applyBorder="1" applyAlignment="1" applyProtection="1">
      <alignment vertical="top" wrapText="1"/>
      <protection locked="0"/>
    </xf>
    <xf numFmtId="0" fontId="14" fillId="3"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top"/>
    </xf>
    <xf numFmtId="0" fontId="6" fillId="0" borderId="1" xfId="0" applyFont="1" applyBorder="1" applyAlignment="1" applyProtection="1">
      <alignment horizontal="left" vertical="center"/>
    </xf>
    <xf numFmtId="0" fontId="5" fillId="0" borderId="1"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0" xfId="0" applyFont="1" applyAlignment="1" applyProtection="1">
      <alignment horizontal="left" vertical="top" wrapText="1" shrinkToFit="1"/>
    </xf>
    <xf numFmtId="0" fontId="6"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top" wrapText="1" shrinkToFit="1"/>
    </xf>
    <xf numFmtId="0" fontId="7" fillId="0" borderId="1" xfId="0" applyFont="1" applyBorder="1" applyAlignment="1" applyProtection="1">
      <alignment horizontal="center" vertical="center" wrapText="1" shrinkToFit="1"/>
    </xf>
    <xf numFmtId="0" fontId="1" fillId="0" borderId="1" xfId="0" applyFont="1" applyBorder="1" applyAlignment="1" applyProtection="1">
      <alignment horizontal="left" vertical="top" wrapText="1" shrinkToFit="1"/>
    </xf>
    <xf numFmtId="0" fontId="7" fillId="0" borderId="1" xfId="0" applyFont="1" applyBorder="1" applyAlignment="1" applyProtection="1">
      <alignment horizontal="left" vertical="center" wrapText="1" shrinkToFit="1"/>
    </xf>
    <xf numFmtId="0" fontId="1" fillId="0" borderId="1" xfId="0" applyFont="1" applyBorder="1" applyAlignment="1" applyProtection="1">
      <alignment vertical="top" wrapText="1" shrinkToFit="1"/>
    </xf>
    <xf numFmtId="0" fontId="8" fillId="0" borderId="1" xfId="0" applyFont="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Alignment="1" applyProtection="1">
      <alignment horizontal="left" vertical="center" wrapText="1" shrinkToFit="1"/>
    </xf>
    <xf numFmtId="0" fontId="1" fillId="0" borderId="0" xfId="0" applyFont="1" applyFill="1" applyAlignment="1" applyProtection="1">
      <alignment horizontal="left" vertical="top" wrapText="1" shrinkToFi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left" vertical="top" wrapText="1" shrinkToFit="1"/>
    </xf>
    <xf numFmtId="0" fontId="16" fillId="0" borderId="1" xfId="0" applyFont="1" applyBorder="1" applyAlignment="1" applyProtection="1">
      <alignment horizontal="left" vertical="top" wrapText="1" shrinkToFit="1"/>
    </xf>
    <xf numFmtId="0" fontId="9" fillId="0" borderId="1" xfId="0" applyFont="1" applyBorder="1" applyAlignment="1" applyProtection="1">
      <alignment horizontal="center" vertical="center"/>
    </xf>
    <xf numFmtId="0" fontId="16" fillId="0" borderId="1" xfId="0" applyFont="1" applyBorder="1" applyAlignment="1" applyProtection="1">
      <alignment vertical="top" wrapText="1" shrinkToFit="1"/>
      <protection locked="0"/>
    </xf>
    <xf numFmtId="2" fontId="16" fillId="0" borderId="1" xfId="0" applyNumberFormat="1" applyFont="1" applyBorder="1" applyAlignment="1" applyProtection="1">
      <alignment horizontal="center" vertical="center"/>
      <protection locked="0"/>
    </xf>
    <xf numFmtId="4"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4" fontId="13" fillId="0" borderId="0" xfId="4" applyNumberFormat="1" applyFont="1" applyAlignment="1" applyProtection="1">
      <alignment horizontal="center" vertical="center" wrapText="1"/>
      <protection locked="0"/>
    </xf>
    <xf numFmtId="0" fontId="15" fillId="0" borderId="0" xfId="4" applyAlignment="1" applyProtection="1">
      <alignment horizontal="center" vertical="center" wrapText="1"/>
      <protection locked="0"/>
    </xf>
  </cellXfs>
  <cellStyles count="5">
    <cellStyle name="Normalny" xfId="0" builtinId="0"/>
    <cellStyle name="Normalny 2" xfId="1" xr:uid="{00000000-0005-0000-0000-000001000000}"/>
    <cellStyle name="Normalny 2 2" xfId="3" xr:uid="{882B8416-3B06-4FF8-85D2-F54B7D708502}"/>
    <cellStyle name="Normalny 3" xfId="2" xr:uid="{0C73050D-B8C2-49EA-8B6A-F9B922873D31}"/>
    <cellStyle name="Normalny 4" xfId="4" xr:uid="{3BC96F4E-8DAC-4B1D-9821-E1D51C68B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4"/>
  <sheetViews>
    <sheetView tabSelected="1" zoomScale="95" zoomScaleNormal="95" workbookViewId="0">
      <pane ySplit="3" topLeftCell="A83" activePane="bottomLeft" state="frozen"/>
      <selection pane="bottomLeft" activeCell="E92" sqref="E92"/>
    </sheetView>
  </sheetViews>
  <sheetFormatPr defaultColWidth="9.140625" defaultRowHeight="15"/>
  <cols>
    <col min="1" max="1" width="6.28515625" style="24" customWidth="1"/>
    <col min="2" max="2" width="26" style="30" customWidth="1"/>
    <col min="3" max="3" width="69.5703125" style="30" customWidth="1"/>
    <col min="4" max="4" width="34.42578125" style="3" customWidth="1"/>
    <col min="5" max="5" width="14.28515625" style="41" customWidth="1"/>
    <col min="6" max="6" width="12.42578125" style="41" customWidth="1"/>
    <col min="7" max="7" width="8.85546875" style="4" customWidth="1"/>
    <col min="8" max="8" width="15.42578125" style="5" bestFit="1" customWidth="1"/>
    <col min="9" max="9" width="9.140625" style="4"/>
    <col min="10" max="10" width="15.42578125" style="5" bestFit="1" customWidth="1"/>
    <col min="11" max="16384" width="9.140625" style="6"/>
  </cols>
  <sheetData>
    <row r="1" spans="1:10">
      <c r="A1" s="24" t="s">
        <v>807</v>
      </c>
    </row>
    <row r="2" spans="1:10" s="10" customFormat="1" ht="56.25">
      <c r="A2" s="25" t="s">
        <v>0</v>
      </c>
      <c r="B2" s="31" t="s">
        <v>1</v>
      </c>
      <c r="C2" s="31" t="s">
        <v>2</v>
      </c>
      <c r="D2" s="23" t="s">
        <v>803</v>
      </c>
      <c r="E2" s="42" t="s">
        <v>356</v>
      </c>
      <c r="F2" s="46" t="s">
        <v>804</v>
      </c>
      <c r="G2" s="7" t="s">
        <v>408</v>
      </c>
      <c r="H2" s="8" t="s">
        <v>411</v>
      </c>
      <c r="I2" s="9" t="s">
        <v>409</v>
      </c>
      <c r="J2" s="8" t="s">
        <v>410</v>
      </c>
    </row>
    <row r="3" spans="1:10" s="15" customFormat="1" ht="13.5">
      <c r="A3" s="26" t="s">
        <v>104</v>
      </c>
      <c r="B3" s="32" t="s">
        <v>105</v>
      </c>
      <c r="C3" s="26" t="s">
        <v>106</v>
      </c>
      <c r="D3" s="11" t="s">
        <v>107</v>
      </c>
      <c r="E3" s="26" t="s">
        <v>412</v>
      </c>
      <c r="F3" s="26" t="s">
        <v>108</v>
      </c>
      <c r="G3" s="12" t="s">
        <v>109</v>
      </c>
      <c r="H3" s="13" t="s">
        <v>413</v>
      </c>
      <c r="I3" s="14" t="s">
        <v>414</v>
      </c>
      <c r="J3" s="13" t="s">
        <v>415</v>
      </c>
    </row>
    <row r="4" spans="1:10" ht="75">
      <c r="A4" s="27" t="s">
        <v>104</v>
      </c>
      <c r="B4" s="33" t="s">
        <v>438</v>
      </c>
      <c r="C4" s="35" t="s">
        <v>481</v>
      </c>
      <c r="D4" s="21"/>
      <c r="E4" s="43" t="s">
        <v>45</v>
      </c>
      <c r="F4" s="43">
        <v>40</v>
      </c>
      <c r="G4" s="1"/>
      <c r="H4" s="16">
        <f>G4*F4</f>
        <v>0</v>
      </c>
      <c r="I4" s="17">
        <v>23</v>
      </c>
      <c r="J4" s="16">
        <f>H4*1.23</f>
        <v>0</v>
      </c>
    </row>
    <row r="5" spans="1:10" ht="45">
      <c r="A5" s="27" t="s">
        <v>105</v>
      </c>
      <c r="B5" s="34" t="s">
        <v>870</v>
      </c>
      <c r="C5" s="34" t="s">
        <v>871</v>
      </c>
      <c r="D5" s="2"/>
      <c r="E5" s="43" t="s">
        <v>45</v>
      </c>
      <c r="F5" s="43">
        <v>319</v>
      </c>
      <c r="G5" s="1"/>
      <c r="H5" s="16">
        <f t="shared" ref="H5:H69" si="0">G5*F5</f>
        <v>0</v>
      </c>
      <c r="I5" s="17">
        <v>23</v>
      </c>
      <c r="J5" s="16">
        <f t="shared" ref="J5:J69" si="1">H5*1.23</f>
        <v>0</v>
      </c>
    </row>
    <row r="6" spans="1:10" ht="45">
      <c r="A6" s="27" t="s">
        <v>106</v>
      </c>
      <c r="B6" s="34" t="s">
        <v>440</v>
      </c>
      <c r="C6" s="34" t="s">
        <v>443</v>
      </c>
      <c r="D6" s="2"/>
      <c r="E6" s="43" t="s">
        <v>45</v>
      </c>
      <c r="F6" s="43">
        <v>22</v>
      </c>
      <c r="G6" s="1"/>
      <c r="H6" s="16">
        <f t="shared" si="0"/>
        <v>0</v>
      </c>
      <c r="I6" s="17">
        <v>23</v>
      </c>
      <c r="J6" s="16">
        <f t="shared" si="1"/>
        <v>0</v>
      </c>
    </row>
    <row r="7" spans="1:10" ht="45">
      <c r="A7" s="27" t="s">
        <v>107</v>
      </c>
      <c r="B7" s="34" t="s">
        <v>441</v>
      </c>
      <c r="C7" s="34" t="s">
        <v>442</v>
      </c>
      <c r="D7" s="2"/>
      <c r="E7" s="43" t="s">
        <v>45</v>
      </c>
      <c r="F7" s="43">
        <v>22</v>
      </c>
      <c r="G7" s="1"/>
      <c r="H7" s="16">
        <f t="shared" si="0"/>
        <v>0</v>
      </c>
      <c r="I7" s="17">
        <v>23</v>
      </c>
      <c r="J7" s="16">
        <f t="shared" si="1"/>
        <v>0</v>
      </c>
    </row>
    <row r="8" spans="1:10" ht="60">
      <c r="A8" s="27" t="s">
        <v>412</v>
      </c>
      <c r="B8" s="34" t="s">
        <v>186</v>
      </c>
      <c r="C8" s="34" t="s">
        <v>329</v>
      </c>
      <c r="D8" s="2"/>
      <c r="E8" s="43" t="s">
        <v>45</v>
      </c>
      <c r="F8" s="43">
        <v>1848</v>
      </c>
      <c r="G8" s="1"/>
      <c r="H8" s="16">
        <f t="shared" si="0"/>
        <v>0</v>
      </c>
      <c r="I8" s="17">
        <v>23</v>
      </c>
      <c r="J8" s="16">
        <f t="shared" si="1"/>
        <v>0</v>
      </c>
    </row>
    <row r="9" spans="1:10" ht="45">
      <c r="A9" s="27" t="s">
        <v>108</v>
      </c>
      <c r="B9" s="34" t="s">
        <v>187</v>
      </c>
      <c r="C9" s="34" t="s">
        <v>330</v>
      </c>
      <c r="D9" s="2"/>
      <c r="E9" s="43" t="s">
        <v>45</v>
      </c>
      <c r="F9" s="43">
        <v>1351</v>
      </c>
      <c r="G9" s="1"/>
      <c r="H9" s="16">
        <f t="shared" si="0"/>
        <v>0</v>
      </c>
      <c r="I9" s="17">
        <v>23</v>
      </c>
      <c r="J9" s="16">
        <f t="shared" si="1"/>
        <v>0</v>
      </c>
    </row>
    <row r="10" spans="1:10" ht="60">
      <c r="A10" s="27" t="s">
        <v>109</v>
      </c>
      <c r="B10" s="34" t="s">
        <v>188</v>
      </c>
      <c r="C10" s="34" t="s">
        <v>331</v>
      </c>
      <c r="D10" s="2"/>
      <c r="E10" s="43" t="s">
        <v>45</v>
      </c>
      <c r="F10" s="43">
        <v>163</v>
      </c>
      <c r="G10" s="1"/>
      <c r="H10" s="16">
        <f t="shared" si="0"/>
        <v>0</v>
      </c>
      <c r="I10" s="17">
        <v>23</v>
      </c>
      <c r="J10" s="16">
        <f t="shared" si="1"/>
        <v>0</v>
      </c>
    </row>
    <row r="11" spans="1:10" ht="45">
      <c r="A11" s="27" t="s">
        <v>413</v>
      </c>
      <c r="B11" s="34" t="s">
        <v>439</v>
      </c>
      <c r="C11" s="34" t="s">
        <v>809</v>
      </c>
      <c r="D11" s="2"/>
      <c r="E11" s="43" t="s">
        <v>45</v>
      </c>
      <c r="F11" s="43">
        <v>36</v>
      </c>
      <c r="G11" s="1"/>
      <c r="H11" s="16">
        <f t="shared" si="0"/>
        <v>0</v>
      </c>
      <c r="I11" s="17">
        <v>23</v>
      </c>
      <c r="J11" s="16">
        <f t="shared" si="1"/>
        <v>0</v>
      </c>
    </row>
    <row r="12" spans="1:10" ht="45">
      <c r="A12" s="27" t="s">
        <v>414</v>
      </c>
      <c r="B12" s="34" t="s">
        <v>189</v>
      </c>
      <c r="C12" s="34" t="s">
        <v>332</v>
      </c>
      <c r="D12" s="2"/>
      <c r="E12" s="43" t="s">
        <v>45</v>
      </c>
      <c r="F12" s="43">
        <v>150</v>
      </c>
      <c r="G12" s="1"/>
      <c r="H12" s="16">
        <f t="shared" si="0"/>
        <v>0</v>
      </c>
      <c r="I12" s="17">
        <v>23</v>
      </c>
      <c r="J12" s="16">
        <f t="shared" si="1"/>
        <v>0</v>
      </c>
    </row>
    <row r="13" spans="1:10" ht="60">
      <c r="A13" s="27" t="s">
        <v>415</v>
      </c>
      <c r="B13" s="34" t="s">
        <v>357</v>
      </c>
      <c r="C13" s="34" t="s">
        <v>333</v>
      </c>
      <c r="D13" s="2"/>
      <c r="E13" s="47" t="s">
        <v>810</v>
      </c>
      <c r="F13" s="43">
        <v>3149</v>
      </c>
      <c r="G13" s="1"/>
      <c r="H13" s="16">
        <f t="shared" si="0"/>
        <v>0</v>
      </c>
      <c r="I13" s="17">
        <v>23</v>
      </c>
      <c r="J13" s="16">
        <f t="shared" si="1"/>
        <v>0</v>
      </c>
    </row>
    <row r="14" spans="1:10" ht="60">
      <c r="A14" s="27" t="s">
        <v>416</v>
      </c>
      <c r="B14" s="34" t="s">
        <v>357</v>
      </c>
      <c r="C14" s="49" t="s">
        <v>908</v>
      </c>
      <c r="D14" s="2"/>
      <c r="E14" s="43" t="s">
        <v>3</v>
      </c>
      <c r="F14" s="43">
        <v>3985</v>
      </c>
      <c r="G14" s="1"/>
      <c r="H14" s="16">
        <f t="shared" si="0"/>
        <v>0</v>
      </c>
      <c r="I14" s="17">
        <v>23</v>
      </c>
      <c r="J14" s="16">
        <f t="shared" si="1"/>
        <v>0</v>
      </c>
    </row>
    <row r="15" spans="1:10" ht="60">
      <c r="A15" s="27" t="s">
        <v>482</v>
      </c>
      <c r="B15" s="34" t="s">
        <v>357</v>
      </c>
      <c r="C15" s="34" t="s">
        <v>334</v>
      </c>
      <c r="D15" s="2"/>
      <c r="E15" s="43" t="s">
        <v>5</v>
      </c>
      <c r="F15" s="43">
        <v>1303</v>
      </c>
      <c r="G15" s="1"/>
      <c r="H15" s="16">
        <f t="shared" si="0"/>
        <v>0</v>
      </c>
      <c r="I15" s="17">
        <v>23</v>
      </c>
      <c r="J15" s="16">
        <f t="shared" si="1"/>
        <v>0</v>
      </c>
    </row>
    <row r="16" spans="1:10" ht="45">
      <c r="A16" s="27" t="s">
        <v>483</v>
      </c>
      <c r="B16" s="34" t="s">
        <v>357</v>
      </c>
      <c r="C16" s="34" t="s">
        <v>328</v>
      </c>
      <c r="D16" s="2"/>
      <c r="E16" s="43" t="s">
        <v>3</v>
      </c>
      <c r="F16" s="43">
        <v>1705</v>
      </c>
      <c r="G16" s="1"/>
      <c r="H16" s="16">
        <f t="shared" si="0"/>
        <v>0</v>
      </c>
      <c r="I16" s="17">
        <v>23</v>
      </c>
      <c r="J16" s="16">
        <f t="shared" si="1"/>
        <v>0</v>
      </c>
    </row>
    <row r="17" spans="1:10" ht="30">
      <c r="A17" s="27" t="s">
        <v>484</v>
      </c>
      <c r="B17" s="34" t="s">
        <v>4</v>
      </c>
      <c r="C17" s="34" t="s">
        <v>872</v>
      </c>
      <c r="D17" s="2"/>
      <c r="E17" s="43" t="s">
        <v>5</v>
      </c>
      <c r="F17" s="43">
        <v>491</v>
      </c>
      <c r="G17" s="1"/>
      <c r="H17" s="16">
        <f t="shared" si="0"/>
        <v>0</v>
      </c>
      <c r="I17" s="17">
        <v>23</v>
      </c>
      <c r="J17" s="16">
        <f t="shared" si="1"/>
        <v>0</v>
      </c>
    </row>
    <row r="18" spans="1:10" ht="30">
      <c r="A18" s="27" t="s">
        <v>485</v>
      </c>
      <c r="B18" s="34" t="s">
        <v>6</v>
      </c>
      <c r="C18" s="34" t="s">
        <v>873</v>
      </c>
      <c r="D18" s="2"/>
      <c r="E18" s="43" t="s">
        <v>5</v>
      </c>
      <c r="F18" s="43">
        <v>392</v>
      </c>
      <c r="G18" s="1"/>
      <c r="H18" s="16">
        <f t="shared" si="0"/>
        <v>0</v>
      </c>
      <c r="I18" s="17">
        <v>23</v>
      </c>
      <c r="J18" s="16">
        <f t="shared" si="1"/>
        <v>0</v>
      </c>
    </row>
    <row r="19" spans="1:10" ht="75">
      <c r="A19" s="27" t="s">
        <v>486</v>
      </c>
      <c r="B19" s="34" t="s">
        <v>358</v>
      </c>
      <c r="C19" s="34" t="s">
        <v>327</v>
      </c>
      <c r="D19" s="2"/>
      <c r="E19" s="43" t="s">
        <v>5</v>
      </c>
      <c r="F19" s="43">
        <v>1910</v>
      </c>
      <c r="G19" s="1"/>
      <c r="H19" s="16">
        <f t="shared" si="0"/>
        <v>0</v>
      </c>
      <c r="I19" s="17">
        <v>23</v>
      </c>
      <c r="J19" s="16">
        <f t="shared" si="1"/>
        <v>0</v>
      </c>
    </row>
    <row r="20" spans="1:10" ht="45">
      <c r="A20" s="27" t="s">
        <v>487</v>
      </c>
      <c r="B20" s="34" t="s">
        <v>384</v>
      </c>
      <c r="C20" s="34" t="s">
        <v>856</v>
      </c>
      <c r="D20" s="2"/>
      <c r="E20" s="43" t="s">
        <v>5</v>
      </c>
      <c r="F20" s="43">
        <v>95</v>
      </c>
      <c r="G20" s="1"/>
      <c r="H20" s="16">
        <f t="shared" si="0"/>
        <v>0</v>
      </c>
      <c r="I20" s="17">
        <v>23</v>
      </c>
      <c r="J20" s="16">
        <f t="shared" si="1"/>
        <v>0</v>
      </c>
    </row>
    <row r="21" spans="1:10" ht="45">
      <c r="A21" s="27" t="s">
        <v>488</v>
      </c>
      <c r="B21" s="34" t="s">
        <v>385</v>
      </c>
      <c r="C21" s="34" t="s">
        <v>857</v>
      </c>
      <c r="D21" s="2"/>
      <c r="E21" s="43" t="s">
        <v>5</v>
      </c>
      <c r="F21" s="43">
        <v>64</v>
      </c>
      <c r="G21" s="1"/>
      <c r="H21" s="16">
        <f t="shared" si="0"/>
        <v>0</v>
      </c>
      <c r="I21" s="17">
        <v>23</v>
      </c>
      <c r="J21" s="16">
        <f t="shared" si="1"/>
        <v>0</v>
      </c>
    </row>
    <row r="22" spans="1:10" ht="60">
      <c r="A22" s="27" t="s">
        <v>489</v>
      </c>
      <c r="B22" s="34" t="s">
        <v>359</v>
      </c>
      <c r="C22" s="34" t="s">
        <v>398</v>
      </c>
      <c r="D22" s="2"/>
      <c r="E22" s="43" t="s">
        <v>66</v>
      </c>
      <c r="F22" s="43">
        <v>511</v>
      </c>
      <c r="G22" s="1"/>
      <c r="H22" s="16">
        <f t="shared" si="0"/>
        <v>0</v>
      </c>
      <c r="I22" s="17">
        <v>23</v>
      </c>
      <c r="J22" s="16">
        <f t="shared" si="1"/>
        <v>0</v>
      </c>
    </row>
    <row r="23" spans="1:10" ht="75">
      <c r="A23" s="27" t="s">
        <v>490</v>
      </c>
      <c r="B23" s="34" t="s">
        <v>360</v>
      </c>
      <c r="C23" s="34" t="s">
        <v>345</v>
      </c>
      <c r="D23" s="2"/>
      <c r="E23" s="43" t="s">
        <v>5</v>
      </c>
      <c r="F23" s="43">
        <v>1998</v>
      </c>
      <c r="G23" s="1"/>
      <c r="H23" s="16">
        <f t="shared" si="0"/>
        <v>0</v>
      </c>
      <c r="I23" s="17">
        <v>23</v>
      </c>
      <c r="J23" s="16">
        <f t="shared" si="1"/>
        <v>0</v>
      </c>
    </row>
    <row r="24" spans="1:10" ht="75">
      <c r="A24" s="27" t="s">
        <v>491</v>
      </c>
      <c r="B24" s="34" t="s">
        <v>359</v>
      </c>
      <c r="C24" s="34" t="s">
        <v>321</v>
      </c>
      <c r="D24" s="2"/>
      <c r="E24" s="43" t="s">
        <v>5</v>
      </c>
      <c r="F24" s="43">
        <v>1180</v>
      </c>
      <c r="G24" s="1"/>
      <c r="H24" s="16">
        <f t="shared" si="0"/>
        <v>0</v>
      </c>
      <c r="I24" s="17">
        <v>23</v>
      </c>
      <c r="J24" s="16">
        <f t="shared" si="1"/>
        <v>0</v>
      </c>
    </row>
    <row r="25" spans="1:10" ht="45">
      <c r="A25" s="27" t="s">
        <v>492</v>
      </c>
      <c r="B25" s="34" t="s">
        <v>386</v>
      </c>
      <c r="C25" s="34" t="s">
        <v>344</v>
      </c>
      <c r="D25" s="2"/>
      <c r="E25" s="43" t="s">
        <v>5</v>
      </c>
      <c r="F25" s="43">
        <v>3369</v>
      </c>
      <c r="G25" s="1"/>
      <c r="H25" s="16">
        <f t="shared" si="0"/>
        <v>0</v>
      </c>
      <c r="I25" s="17">
        <v>23</v>
      </c>
      <c r="J25" s="16">
        <f t="shared" si="1"/>
        <v>0</v>
      </c>
    </row>
    <row r="26" spans="1:10" ht="105">
      <c r="A26" s="27" t="s">
        <v>493</v>
      </c>
      <c r="B26" s="34" t="s">
        <v>386</v>
      </c>
      <c r="C26" s="34" t="s">
        <v>342</v>
      </c>
      <c r="D26" s="2"/>
      <c r="E26" s="43" t="s">
        <v>5</v>
      </c>
      <c r="F26" s="43">
        <v>3030</v>
      </c>
      <c r="G26" s="1"/>
      <c r="H26" s="16">
        <f t="shared" si="0"/>
        <v>0</v>
      </c>
      <c r="I26" s="17">
        <v>23</v>
      </c>
      <c r="J26" s="16">
        <f t="shared" si="1"/>
        <v>0</v>
      </c>
    </row>
    <row r="27" spans="1:10" ht="105">
      <c r="A27" s="27" t="s">
        <v>494</v>
      </c>
      <c r="B27" s="34" t="s">
        <v>361</v>
      </c>
      <c r="C27" s="34" t="s">
        <v>319</v>
      </c>
      <c r="D27" s="2"/>
      <c r="E27" s="43" t="s">
        <v>5</v>
      </c>
      <c r="F27" s="43">
        <v>253</v>
      </c>
      <c r="G27" s="1"/>
      <c r="H27" s="16">
        <f t="shared" si="0"/>
        <v>0</v>
      </c>
      <c r="I27" s="17">
        <v>23</v>
      </c>
      <c r="J27" s="16">
        <f t="shared" si="1"/>
        <v>0</v>
      </c>
    </row>
    <row r="28" spans="1:10" ht="75">
      <c r="A28" s="27" t="s">
        <v>495</v>
      </c>
      <c r="B28" s="34" t="s">
        <v>362</v>
      </c>
      <c r="C28" s="34" t="s">
        <v>343</v>
      </c>
      <c r="D28" s="2"/>
      <c r="E28" s="43" t="s">
        <v>5</v>
      </c>
      <c r="F28" s="43">
        <v>1765</v>
      </c>
      <c r="G28" s="1"/>
      <c r="H28" s="16">
        <f t="shared" si="0"/>
        <v>0</v>
      </c>
      <c r="I28" s="17">
        <v>23</v>
      </c>
      <c r="J28" s="16">
        <f t="shared" si="1"/>
        <v>0</v>
      </c>
    </row>
    <row r="29" spans="1:10" ht="60">
      <c r="A29" s="27" t="s">
        <v>496</v>
      </c>
      <c r="B29" s="34" t="s">
        <v>387</v>
      </c>
      <c r="C29" s="34" t="s">
        <v>399</v>
      </c>
      <c r="D29" s="2"/>
      <c r="E29" s="43" t="s">
        <v>5</v>
      </c>
      <c r="F29" s="43">
        <v>385</v>
      </c>
      <c r="G29" s="1"/>
      <c r="H29" s="16">
        <f t="shared" si="0"/>
        <v>0</v>
      </c>
      <c r="I29" s="17">
        <v>23</v>
      </c>
      <c r="J29" s="16">
        <f t="shared" si="1"/>
        <v>0</v>
      </c>
    </row>
    <row r="30" spans="1:10" ht="60">
      <c r="A30" s="27" t="s">
        <v>497</v>
      </c>
      <c r="B30" s="34" t="s">
        <v>388</v>
      </c>
      <c r="C30" s="34" t="s">
        <v>335</v>
      </c>
      <c r="D30" s="2"/>
      <c r="E30" s="43" t="s">
        <v>5</v>
      </c>
      <c r="F30" s="43">
        <v>531</v>
      </c>
      <c r="G30" s="1"/>
      <c r="H30" s="16">
        <f t="shared" si="0"/>
        <v>0</v>
      </c>
      <c r="I30" s="17">
        <v>23</v>
      </c>
      <c r="J30" s="16">
        <f t="shared" si="1"/>
        <v>0</v>
      </c>
    </row>
    <row r="31" spans="1:10" ht="75">
      <c r="A31" s="27" t="s">
        <v>498</v>
      </c>
      <c r="B31" s="34" t="s">
        <v>389</v>
      </c>
      <c r="C31" s="34" t="s">
        <v>320</v>
      </c>
      <c r="D31" s="2"/>
      <c r="E31" s="43" t="s">
        <v>5</v>
      </c>
      <c r="F31" s="43">
        <v>113</v>
      </c>
      <c r="G31" s="1"/>
      <c r="H31" s="16">
        <f t="shared" si="0"/>
        <v>0</v>
      </c>
      <c r="I31" s="17">
        <v>23</v>
      </c>
      <c r="J31" s="16">
        <f t="shared" si="1"/>
        <v>0</v>
      </c>
    </row>
    <row r="32" spans="1:10" ht="30">
      <c r="A32" s="27" t="s">
        <v>499</v>
      </c>
      <c r="B32" s="34" t="s">
        <v>7</v>
      </c>
      <c r="C32" s="34" t="s">
        <v>113</v>
      </c>
      <c r="D32" s="2"/>
      <c r="E32" s="43" t="s">
        <v>444</v>
      </c>
      <c r="F32" s="43">
        <v>3</v>
      </c>
      <c r="G32" s="1"/>
      <c r="H32" s="16">
        <f t="shared" si="0"/>
        <v>0</v>
      </c>
      <c r="I32" s="17">
        <v>23</v>
      </c>
      <c r="J32" s="16">
        <f t="shared" si="1"/>
        <v>0</v>
      </c>
    </row>
    <row r="33" spans="1:10" ht="30">
      <c r="A33" s="27" t="s">
        <v>500</v>
      </c>
      <c r="B33" s="34" t="s">
        <v>112</v>
      </c>
      <c r="C33" s="34" t="s">
        <v>405</v>
      </c>
      <c r="D33" s="2"/>
      <c r="E33" s="43" t="s">
        <v>444</v>
      </c>
      <c r="F33" s="43">
        <v>3</v>
      </c>
      <c r="G33" s="1"/>
      <c r="H33" s="16">
        <f t="shared" si="0"/>
        <v>0</v>
      </c>
      <c r="I33" s="17">
        <v>23</v>
      </c>
      <c r="J33" s="16">
        <f t="shared" si="1"/>
        <v>0</v>
      </c>
    </row>
    <row r="34" spans="1:10" ht="30">
      <c r="A34" s="27" t="s">
        <v>501</v>
      </c>
      <c r="B34" s="34" t="s">
        <v>475</v>
      </c>
      <c r="C34" s="34" t="s">
        <v>457</v>
      </c>
      <c r="D34" s="2"/>
      <c r="E34" s="43" t="s">
        <v>444</v>
      </c>
      <c r="F34" s="43">
        <v>22</v>
      </c>
      <c r="G34" s="1"/>
      <c r="H34" s="16">
        <f t="shared" si="0"/>
        <v>0</v>
      </c>
      <c r="I34" s="17">
        <v>23</v>
      </c>
      <c r="J34" s="16">
        <f t="shared" si="1"/>
        <v>0</v>
      </c>
    </row>
    <row r="35" spans="1:10" ht="45">
      <c r="A35" s="27" t="s">
        <v>502</v>
      </c>
      <c r="B35" s="34" t="s">
        <v>474</v>
      </c>
      <c r="C35" s="34" t="s">
        <v>473</v>
      </c>
      <c r="D35" s="2"/>
      <c r="E35" s="47" t="s">
        <v>874</v>
      </c>
      <c r="F35" s="47">
        <v>4</v>
      </c>
      <c r="G35" s="1"/>
      <c r="H35" s="16">
        <f t="shared" si="0"/>
        <v>0</v>
      </c>
      <c r="I35" s="17">
        <v>23</v>
      </c>
      <c r="J35" s="16">
        <f t="shared" si="1"/>
        <v>0</v>
      </c>
    </row>
    <row r="36" spans="1:10" ht="60">
      <c r="A36" s="27" t="s">
        <v>503</v>
      </c>
      <c r="B36" s="34" t="s">
        <v>8</v>
      </c>
      <c r="C36" s="34" t="s">
        <v>400</v>
      </c>
      <c r="D36" s="2"/>
      <c r="E36" s="43" t="s">
        <v>5</v>
      </c>
      <c r="F36" s="43">
        <v>185</v>
      </c>
      <c r="G36" s="1"/>
      <c r="H36" s="16">
        <f t="shared" si="0"/>
        <v>0</v>
      </c>
      <c r="I36" s="17">
        <v>23</v>
      </c>
      <c r="J36" s="16">
        <f t="shared" si="1"/>
        <v>0</v>
      </c>
    </row>
    <row r="37" spans="1:10" ht="45">
      <c r="A37" s="27" t="s">
        <v>504</v>
      </c>
      <c r="B37" s="34" t="s">
        <v>10</v>
      </c>
      <c r="C37" s="34" t="s">
        <v>310</v>
      </c>
      <c r="D37" s="2"/>
      <c r="E37" s="43" t="s">
        <v>9</v>
      </c>
      <c r="F37" s="43">
        <v>139</v>
      </c>
      <c r="G37" s="1"/>
      <c r="H37" s="16">
        <f t="shared" si="0"/>
        <v>0</v>
      </c>
      <c r="I37" s="17">
        <v>23</v>
      </c>
      <c r="J37" s="16">
        <f t="shared" si="1"/>
        <v>0</v>
      </c>
    </row>
    <row r="38" spans="1:10" ht="45">
      <c r="A38" s="27" t="s">
        <v>505</v>
      </c>
      <c r="B38" s="34" t="s">
        <v>10</v>
      </c>
      <c r="C38" s="34" t="s">
        <v>311</v>
      </c>
      <c r="D38" s="2"/>
      <c r="E38" s="43" t="s">
        <v>9</v>
      </c>
      <c r="F38" s="43">
        <v>33</v>
      </c>
      <c r="G38" s="1"/>
      <c r="H38" s="16">
        <f t="shared" si="0"/>
        <v>0</v>
      </c>
      <c r="I38" s="17">
        <v>23</v>
      </c>
      <c r="J38" s="16">
        <f t="shared" si="1"/>
        <v>0</v>
      </c>
    </row>
    <row r="39" spans="1:10" ht="45">
      <c r="A39" s="27" t="s">
        <v>506</v>
      </c>
      <c r="B39" s="34" t="s">
        <v>10</v>
      </c>
      <c r="C39" s="34" t="s">
        <v>312</v>
      </c>
      <c r="D39" s="2"/>
      <c r="E39" s="43" t="s">
        <v>9</v>
      </c>
      <c r="F39" s="43">
        <v>31</v>
      </c>
      <c r="G39" s="1"/>
      <c r="H39" s="16">
        <f t="shared" si="0"/>
        <v>0</v>
      </c>
      <c r="I39" s="17">
        <v>23</v>
      </c>
      <c r="J39" s="16">
        <f t="shared" si="1"/>
        <v>0</v>
      </c>
    </row>
    <row r="40" spans="1:10" ht="45">
      <c r="A40" s="27" t="s">
        <v>507</v>
      </c>
      <c r="B40" s="34" t="s">
        <v>10</v>
      </c>
      <c r="C40" s="34" t="s">
        <v>313</v>
      </c>
      <c r="D40" s="2"/>
      <c r="E40" s="43" t="s">
        <v>11</v>
      </c>
      <c r="F40" s="43">
        <v>40</v>
      </c>
      <c r="G40" s="1"/>
      <c r="H40" s="16">
        <f t="shared" si="0"/>
        <v>0</v>
      </c>
      <c r="I40" s="17">
        <v>23</v>
      </c>
      <c r="J40" s="16">
        <f t="shared" si="1"/>
        <v>0</v>
      </c>
    </row>
    <row r="41" spans="1:10" ht="45">
      <c r="A41" s="27" t="s">
        <v>508</v>
      </c>
      <c r="B41" s="34" t="s">
        <v>10</v>
      </c>
      <c r="C41" s="34" t="s">
        <v>314</v>
      </c>
      <c r="D41" s="2"/>
      <c r="E41" s="43" t="s">
        <v>9</v>
      </c>
      <c r="F41" s="43">
        <v>64</v>
      </c>
      <c r="G41" s="1"/>
      <c r="H41" s="16">
        <f t="shared" si="0"/>
        <v>0</v>
      </c>
      <c r="I41" s="17">
        <v>23</v>
      </c>
      <c r="J41" s="16">
        <f t="shared" si="1"/>
        <v>0</v>
      </c>
    </row>
    <row r="42" spans="1:10" ht="45">
      <c r="A42" s="27" t="s">
        <v>509</v>
      </c>
      <c r="B42" s="34" t="s">
        <v>10</v>
      </c>
      <c r="C42" s="36" t="s">
        <v>317</v>
      </c>
      <c r="D42" s="2"/>
      <c r="E42" s="43" t="s">
        <v>176</v>
      </c>
      <c r="F42" s="43">
        <v>31</v>
      </c>
      <c r="G42" s="1"/>
      <c r="H42" s="16">
        <f t="shared" si="0"/>
        <v>0</v>
      </c>
      <c r="I42" s="17">
        <v>23</v>
      </c>
      <c r="J42" s="16">
        <f t="shared" si="1"/>
        <v>0</v>
      </c>
    </row>
    <row r="43" spans="1:10" ht="45">
      <c r="A43" s="27" t="s">
        <v>510</v>
      </c>
      <c r="B43" s="34" t="s">
        <v>10</v>
      </c>
      <c r="C43" s="36" t="s">
        <v>315</v>
      </c>
      <c r="D43" s="2"/>
      <c r="E43" s="43" t="s">
        <v>9</v>
      </c>
      <c r="F43" s="43">
        <v>20</v>
      </c>
      <c r="G43" s="1"/>
      <c r="H43" s="16">
        <f t="shared" si="0"/>
        <v>0</v>
      </c>
      <c r="I43" s="17">
        <v>23</v>
      </c>
      <c r="J43" s="16">
        <f t="shared" si="1"/>
        <v>0</v>
      </c>
    </row>
    <row r="44" spans="1:10" ht="45">
      <c r="A44" s="27" t="s">
        <v>511</v>
      </c>
      <c r="B44" s="34" t="s">
        <v>10</v>
      </c>
      <c r="C44" s="36" t="s">
        <v>316</v>
      </c>
      <c r="D44" s="2"/>
      <c r="E44" s="43" t="s">
        <v>177</v>
      </c>
      <c r="F44" s="43">
        <v>14</v>
      </c>
      <c r="G44" s="1"/>
      <c r="H44" s="16">
        <f t="shared" si="0"/>
        <v>0</v>
      </c>
      <c r="I44" s="17">
        <v>23</v>
      </c>
      <c r="J44" s="16">
        <f t="shared" si="1"/>
        <v>0</v>
      </c>
    </row>
    <row r="45" spans="1:10" ht="45">
      <c r="A45" s="27" t="s">
        <v>512</v>
      </c>
      <c r="B45" s="34" t="s">
        <v>10</v>
      </c>
      <c r="C45" s="36" t="s">
        <v>418</v>
      </c>
      <c r="D45" s="2"/>
      <c r="E45" s="43" t="s">
        <v>176</v>
      </c>
      <c r="F45" s="43">
        <v>22</v>
      </c>
      <c r="G45" s="1"/>
      <c r="H45" s="16">
        <f t="shared" si="0"/>
        <v>0</v>
      </c>
      <c r="I45" s="17">
        <v>23</v>
      </c>
      <c r="J45" s="16">
        <f t="shared" si="1"/>
        <v>0</v>
      </c>
    </row>
    <row r="46" spans="1:10" ht="60">
      <c r="A46" s="27" t="s">
        <v>513</v>
      </c>
      <c r="B46" s="34" t="s">
        <v>318</v>
      </c>
      <c r="C46" s="34" t="s">
        <v>336</v>
      </c>
      <c r="D46" s="2"/>
      <c r="E46" s="43" t="s">
        <v>55</v>
      </c>
      <c r="F46" s="43">
        <v>25</v>
      </c>
      <c r="G46" s="1"/>
      <c r="H46" s="16">
        <f t="shared" si="0"/>
        <v>0</v>
      </c>
      <c r="I46" s="17">
        <v>23</v>
      </c>
      <c r="J46" s="16">
        <f t="shared" si="1"/>
        <v>0</v>
      </c>
    </row>
    <row r="47" spans="1:10" ht="60">
      <c r="A47" s="27" t="s">
        <v>514</v>
      </c>
      <c r="B47" s="34" t="s">
        <v>318</v>
      </c>
      <c r="C47" s="34" t="s">
        <v>337</v>
      </c>
      <c r="D47" s="2"/>
      <c r="E47" s="43" t="s">
        <v>55</v>
      </c>
      <c r="F47" s="43">
        <v>3</v>
      </c>
      <c r="G47" s="1"/>
      <c r="H47" s="16">
        <f t="shared" si="0"/>
        <v>0</v>
      </c>
      <c r="I47" s="17">
        <v>23</v>
      </c>
      <c r="J47" s="16">
        <f t="shared" si="1"/>
        <v>0</v>
      </c>
    </row>
    <row r="48" spans="1:10" ht="30">
      <c r="A48" s="27" t="s">
        <v>515</v>
      </c>
      <c r="B48" s="34" t="s">
        <v>114</v>
      </c>
      <c r="C48" s="34" t="s">
        <v>115</v>
      </c>
      <c r="D48" s="2"/>
      <c r="E48" s="43" t="s">
        <v>116</v>
      </c>
      <c r="F48" s="43">
        <v>5</v>
      </c>
      <c r="G48" s="1"/>
      <c r="H48" s="16">
        <f t="shared" si="0"/>
        <v>0</v>
      </c>
      <c r="I48" s="17">
        <v>23</v>
      </c>
      <c r="J48" s="16">
        <f t="shared" si="1"/>
        <v>0</v>
      </c>
    </row>
    <row r="49" spans="1:10" ht="60">
      <c r="A49" s="27" t="s">
        <v>516</v>
      </c>
      <c r="B49" s="34" t="s">
        <v>12</v>
      </c>
      <c r="C49" s="34" t="s">
        <v>811</v>
      </c>
      <c r="D49" s="2"/>
      <c r="E49" s="43" t="s">
        <v>5</v>
      </c>
      <c r="F49" s="43">
        <v>735</v>
      </c>
      <c r="G49" s="1"/>
      <c r="H49" s="16">
        <f t="shared" si="0"/>
        <v>0</v>
      </c>
      <c r="I49" s="17">
        <v>23</v>
      </c>
      <c r="J49" s="16">
        <f t="shared" si="1"/>
        <v>0</v>
      </c>
    </row>
    <row r="50" spans="1:10" ht="30">
      <c r="A50" s="27" t="s">
        <v>875</v>
      </c>
      <c r="B50" s="48" t="s">
        <v>813</v>
      </c>
      <c r="C50" s="34" t="s">
        <v>876</v>
      </c>
      <c r="D50" s="2"/>
      <c r="E50" s="43" t="s">
        <v>5</v>
      </c>
      <c r="F50" s="47">
        <v>18</v>
      </c>
      <c r="G50" s="1"/>
      <c r="H50" s="16">
        <f t="shared" si="0"/>
        <v>0</v>
      </c>
      <c r="I50" s="17">
        <v>23</v>
      </c>
      <c r="J50" s="16">
        <f t="shared" si="1"/>
        <v>0</v>
      </c>
    </row>
    <row r="51" spans="1:10" ht="30">
      <c r="A51" s="27" t="s">
        <v>812</v>
      </c>
      <c r="B51" s="48" t="s">
        <v>814</v>
      </c>
      <c r="C51" s="34" t="s">
        <v>876</v>
      </c>
      <c r="D51" s="2"/>
      <c r="E51" s="43" t="s">
        <v>5</v>
      </c>
      <c r="F51" s="47">
        <v>18</v>
      </c>
      <c r="G51" s="1"/>
      <c r="H51" s="16">
        <f t="shared" si="0"/>
        <v>0</v>
      </c>
      <c r="I51" s="17">
        <v>23</v>
      </c>
      <c r="J51" s="16">
        <f t="shared" si="1"/>
        <v>0</v>
      </c>
    </row>
    <row r="52" spans="1:10" ht="30">
      <c r="A52" s="27" t="s">
        <v>517</v>
      </c>
      <c r="B52" s="34" t="s">
        <v>13</v>
      </c>
      <c r="C52" s="34" t="s">
        <v>309</v>
      </c>
      <c r="D52" s="2"/>
      <c r="E52" s="43" t="s">
        <v>155</v>
      </c>
      <c r="F52" s="43">
        <v>31</v>
      </c>
      <c r="G52" s="1"/>
      <c r="H52" s="16">
        <f t="shared" si="0"/>
        <v>0</v>
      </c>
      <c r="I52" s="17">
        <v>23</v>
      </c>
      <c r="J52" s="16">
        <f t="shared" si="1"/>
        <v>0</v>
      </c>
    </row>
    <row r="53" spans="1:10" ht="30">
      <c r="A53" s="27" t="s">
        <v>518</v>
      </c>
      <c r="B53" s="34" t="s">
        <v>13</v>
      </c>
      <c r="C53" s="34" t="s">
        <v>445</v>
      </c>
      <c r="D53" s="21"/>
      <c r="E53" s="43" t="s">
        <v>155</v>
      </c>
      <c r="F53" s="43">
        <v>9</v>
      </c>
      <c r="G53" s="1"/>
      <c r="H53" s="16">
        <f t="shared" si="0"/>
        <v>0</v>
      </c>
      <c r="I53" s="17">
        <v>23</v>
      </c>
      <c r="J53" s="16">
        <f t="shared" si="1"/>
        <v>0</v>
      </c>
    </row>
    <row r="54" spans="1:10" ht="30">
      <c r="A54" s="27" t="s">
        <v>519</v>
      </c>
      <c r="B54" s="34" t="s">
        <v>13</v>
      </c>
      <c r="C54" s="34" t="s">
        <v>14</v>
      </c>
      <c r="D54" s="2"/>
      <c r="E54" s="43" t="s">
        <v>9</v>
      </c>
      <c r="F54" s="43">
        <v>27</v>
      </c>
      <c r="G54" s="1"/>
      <c r="H54" s="16">
        <f t="shared" si="0"/>
        <v>0</v>
      </c>
      <c r="I54" s="17">
        <v>23</v>
      </c>
      <c r="J54" s="16">
        <f t="shared" si="1"/>
        <v>0</v>
      </c>
    </row>
    <row r="55" spans="1:10" ht="30">
      <c r="A55" s="27" t="s">
        <v>520</v>
      </c>
      <c r="B55" s="34" t="s">
        <v>13</v>
      </c>
      <c r="C55" s="34" t="s">
        <v>15</v>
      </c>
      <c r="D55" s="2"/>
      <c r="E55" s="43" t="s">
        <v>9</v>
      </c>
      <c r="F55" s="43">
        <v>102</v>
      </c>
      <c r="G55" s="1"/>
      <c r="H55" s="16">
        <f t="shared" si="0"/>
        <v>0</v>
      </c>
      <c r="I55" s="17">
        <v>23</v>
      </c>
      <c r="J55" s="16">
        <f t="shared" si="1"/>
        <v>0</v>
      </c>
    </row>
    <row r="56" spans="1:10" ht="30">
      <c r="A56" s="27" t="s">
        <v>521</v>
      </c>
      <c r="B56" s="34" t="s">
        <v>138</v>
      </c>
      <c r="C56" s="34" t="s">
        <v>18</v>
      </c>
      <c r="D56" s="2"/>
      <c r="E56" s="47" t="s">
        <v>67</v>
      </c>
      <c r="F56" s="47">
        <v>20</v>
      </c>
      <c r="G56" s="1"/>
      <c r="H56" s="16">
        <f t="shared" si="0"/>
        <v>0</v>
      </c>
      <c r="I56" s="17">
        <v>23</v>
      </c>
      <c r="J56" s="16">
        <f t="shared" si="1"/>
        <v>0</v>
      </c>
    </row>
    <row r="57" spans="1:10" ht="30">
      <c r="A57" s="27" t="s">
        <v>522</v>
      </c>
      <c r="B57" s="34" t="s">
        <v>138</v>
      </c>
      <c r="C57" s="34" t="s">
        <v>140</v>
      </c>
      <c r="D57" s="2"/>
      <c r="E57" s="47" t="s">
        <v>67</v>
      </c>
      <c r="F57" s="47">
        <v>20</v>
      </c>
      <c r="G57" s="1"/>
      <c r="H57" s="16">
        <f t="shared" si="0"/>
        <v>0</v>
      </c>
      <c r="I57" s="17">
        <v>23</v>
      </c>
      <c r="J57" s="16">
        <f t="shared" si="1"/>
        <v>0</v>
      </c>
    </row>
    <row r="58" spans="1:10" ht="30">
      <c r="A58" s="27" t="s">
        <v>523</v>
      </c>
      <c r="B58" s="34" t="s">
        <v>138</v>
      </c>
      <c r="C58" s="34" t="s">
        <v>21</v>
      </c>
      <c r="D58" s="2"/>
      <c r="E58" s="47" t="s">
        <v>67</v>
      </c>
      <c r="F58" s="47">
        <v>20</v>
      </c>
      <c r="G58" s="1"/>
      <c r="H58" s="16">
        <f t="shared" si="0"/>
        <v>0</v>
      </c>
      <c r="I58" s="17">
        <v>23</v>
      </c>
      <c r="J58" s="16">
        <f t="shared" si="1"/>
        <v>0</v>
      </c>
    </row>
    <row r="59" spans="1:10" ht="30">
      <c r="A59" s="27" t="s">
        <v>524</v>
      </c>
      <c r="B59" s="34" t="s">
        <v>138</v>
      </c>
      <c r="C59" s="34" t="s">
        <v>142</v>
      </c>
      <c r="D59" s="2"/>
      <c r="E59" s="47" t="s">
        <v>58</v>
      </c>
      <c r="F59" s="47">
        <v>20</v>
      </c>
      <c r="G59" s="1"/>
      <c r="H59" s="16">
        <f t="shared" si="0"/>
        <v>0</v>
      </c>
      <c r="I59" s="17">
        <v>23</v>
      </c>
      <c r="J59" s="16">
        <f t="shared" si="1"/>
        <v>0</v>
      </c>
    </row>
    <row r="60" spans="1:10" ht="30">
      <c r="A60" s="27" t="s">
        <v>525</v>
      </c>
      <c r="B60" s="34" t="s">
        <v>138</v>
      </c>
      <c r="C60" s="34" t="s">
        <v>141</v>
      </c>
      <c r="D60" s="2"/>
      <c r="E60" s="47" t="s">
        <v>58</v>
      </c>
      <c r="F60" s="47">
        <v>20</v>
      </c>
      <c r="G60" s="1"/>
      <c r="H60" s="16">
        <f t="shared" si="0"/>
        <v>0</v>
      </c>
      <c r="I60" s="17">
        <v>23</v>
      </c>
      <c r="J60" s="16">
        <f t="shared" si="1"/>
        <v>0</v>
      </c>
    </row>
    <row r="61" spans="1:10" ht="30">
      <c r="A61" s="27" t="s">
        <v>526</v>
      </c>
      <c r="B61" s="34" t="s">
        <v>138</v>
      </c>
      <c r="C61" s="34" t="s">
        <v>446</v>
      </c>
      <c r="D61" s="2"/>
      <c r="E61" s="43" t="s">
        <v>417</v>
      </c>
      <c r="F61" s="43">
        <v>11</v>
      </c>
      <c r="G61" s="1"/>
      <c r="H61" s="16">
        <f t="shared" si="0"/>
        <v>0</v>
      </c>
      <c r="I61" s="17">
        <v>23</v>
      </c>
      <c r="J61" s="16">
        <f t="shared" si="1"/>
        <v>0</v>
      </c>
    </row>
    <row r="62" spans="1:10" ht="30">
      <c r="A62" s="27" t="s">
        <v>527</v>
      </c>
      <c r="B62" s="34" t="s">
        <v>138</v>
      </c>
      <c r="C62" s="34" t="s">
        <v>447</v>
      </c>
      <c r="D62" s="2"/>
      <c r="E62" s="43" t="s">
        <v>417</v>
      </c>
      <c r="F62" s="43">
        <v>11</v>
      </c>
      <c r="G62" s="1"/>
      <c r="H62" s="16">
        <f t="shared" si="0"/>
        <v>0</v>
      </c>
      <c r="I62" s="17">
        <v>23</v>
      </c>
      <c r="J62" s="16">
        <f t="shared" si="1"/>
        <v>0</v>
      </c>
    </row>
    <row r="63" spans="1:10" ht="30">
      <c r="A63" s="27" t="s">
        <v>528</v>
      </c>
      <c r="B63" s="34" t="s">
        <v>138</v>
      </c>
      <c r="C63" s="34" t="s">
        <v>448</v>
      </c>
      <c r="D63" s="2"/>
      <c r="E63" s="43" t="s">
        <v>417</v>
      </c>
      <c r="F63" s="43">
        <v>5</v>
      </c>
      <c r="G63" s="1"/>
      <c r="H63" s="16">
        <f t="shared" si="0"/>
        <v>0</v>
      </c>
      <c r="I63" s="17">
        <v>23</v>
      </c>
      <c r="J63" s="16">
        <f t="shared" si="1"/>
        <v>0</v>
      </c>
    </row>
    <row r="64" spans="1:10">
      <c r="A64" s="27" t="s">
        <v>529</v>
      </c>
      <c r="B64" s="34" t="s">
        <v>16</v>
      </c>
      <c r="C64" s="34" t="s">
        <v>17</v>
      </c>
      <c r="D64" s="2"/>
      <c r="E64" s="47" t="s">
        <v>58</v>
      </c>
      <c r="F64" s="47">
        <v>10</v>
      </c>
      <c r="G64" s="1"/>
      <c r="H64" s="16">
        <f t="shared" si="0"/>
        <v>0</v>
      </c>
      <c r="I64" s="17">
        <v>23</v>
      </c>
      <c r="J64" s="16">
        <f t="shared" si="1"/>
        <v>0</v>
      </c>
    </row>
    <row r="65" spans="1:10">
      <c r="A65" s="27" t="s">
        <v>530</v>
      </c>
      <c r="B65" s="34" t="s">
        <v>16</v>
      </c>
      <c r="C65" s="34" t="s">
        <v>18</v>
      </c>
      <c r="D65" s="2"/>
      <c r="E65" s="47" t="s">
        <v>58</v>
      </c>
      <c r="F65" s="47">
        <v>10</v>
      </c>
      <c r="G65" s="1"/>
      <c r="H65" s="16">
        <f t="shared" si="0"/>
        <v>0</v>
      </c>
      <c r="I65" s="17">
        <v>23</v>
      </c>
      <c r="J65" s="16">
        <f t="shared" si="1"/>
        <v>0</v>
      </c>
    </row>
    <row r="66" spans="1:10">
      <c r="A66" s="27" t="s">
        <v>531</v>
      </c>
      <c r="B66" s="34" t="s">
        <v>16</v>
      </c>
      <c r="C66" s="34" t="s">
        <v>140</v>
      </c>
      <c r="D66" s="2"/>
      <c r="E66" s="47" t="s">
        <v>58</v>
      </c>
      <c r="F66" s="47">
        <v>10</v>
      </c>
      <c r="G66" s="1"/>
      <c r="H66" s="16">
        <f t="shared" si="0"/>
        <v>0</v>
      </c>
      <c r="I66" s="17">
        <v>23</v>
      </c>
      <c r="J66" s="16">
        <f t="shared" si="1"/>
        <v>0</v>
      </c>
    </row>
    <row r="67" spans="1:10">
      <c r="A67" s="27" t="s">
        <v>532</v>
      </c>
      <c r="B67" s="34" t="s">
        <v>16</v>
      </c>
      <c r="C67" s="34" t="s">
        <v>19</v>
      </c>
      <c r="D67" s="2"/>
      <c r="E67" s="47" t="s">
        <v>58</v>
      </c>
      <c r="F67" s="47">
        <v>40</v>
      </c>
      <c r="G67" s="1"/>
      <c r="H67" s="16">
        <f t="shared" si="0"/>
        <v>0</v>
      </c>
      <c r="I67" s="17">
        <v>23</v>
      </c>
      <c r="J67" s="16">
        <f t="shared" si="1"/>
        <v>0</v>
      </c>
    </row>
    <row r="68" spans="1:10">
      <c r="A68" s="27" t="s">
        <v>533</v>
      </c>
      <c r="B68" s="34" t="s">
        <v>16</v>
      </c>
      <c r="C68" s="34" t="s">
        <v>20</v>
      </c>
      <c r="D68" s="2"/>
      <c r="E68" s="47" t="s">
        <v>86</v>
      </c>
      <c r="F68" s="47">
        <v>20</v>
      </c>
      <c r="G68" s="1"/>
      <c r="H68" s="16">
        <f t="shared" si="0"/>
        <v>0</v>
      </c>
      <c r="I68" s="17">
        <v>23</v>
      </c>
      <c r="J68" s="16">
        <f t="shared" si="1"/>
        <v>0</v>
      </c>
    </row>
    <row r="69" spans="1:10">
      <c r="A69" s="27" t="s">
        <v>534</v>
      </c>
      <c r="B69" s="34" t="s">
        <v>16</v>
      </c>
      <c r="C69" s="34" t="s">
        <v>139</v>
      </c>
      <c r="D69" s="2"/>
      <c r="E69" s="47" t="s">
        <v>58</v>
      </c>
      <c r="F69" s="47">
        <v>10</v>
      </c>
      <c r="G69" s="1"/>
      <c r="H69" s="16">
        <f t="shared" si="0"/>
        <v>0</v>
      </c>
      <c r="I69" s="17">
        <v>23</v>
      </c>
      <c r="J69" s="16">
        <f t="shared" si="1"/>
        <v>0</v>
      </c>
    </row>
    <row r="70" spans="1:10" ht="30">
      <c r="A70" s="27" t="s">
        <v>535</v>
      </c>
      <c r="B70" s="34" t="s">
        <v>22</v>
      </c>
      <c r="C70" s="34" t="s">
        <v>449</v>
      </c>
      <c r="D70" s="2"/>
      <c r="E70" s="43" t="s">
        <v>5</v>
      </c>
      <c r="F70" s="43">
        <v>777</v>
      </c>
      <c r="G70" s="1"/>
      <c r="H70" s="16">
        <f t="shared" ref="H70:H133" si="2">G70*F70</f>
        <v>0</v>
      </c>
      <c r="I70" s="17">
        <v>23</v>
      </c>
      <c r="J70" s="16">
        <f t="shared" ref="J70:J133" si="3">H70*1.23</f>
        <v>0</v>
      </c>
    </row>
    <row r="71" spans="1:10" ht="30">
      <c r="A71" s="27" t="s">
        <v>536</v>
      </c>
      <c r="B71" s="34" t="s">
        <v>23</v>
      </c>
      <c r="C71" s="34" t="s">
        <v>24</v>
      </c>
      <c r="D71" s="2"/>
      <c r="E71" s="43" t="s">
        <v>355</v>
      </c>
      <c r="F71" s="43">
        <v>121</v>
      </c>
      <c r="G71" s="1"/>
      <c r="H71" s="16">
        <f t="shared" si="2"/>
        <v>0</v>
      </c>
      <c r="I71" s="17">
        <v>23</v>
      </c>
      <c r="J71" s="16">
        <f t="shared" si="3"/>
        <v>0</v>
      </c>
    </row>
    <row r="72" spans="1:10" ht="60">
      <c r="A72" s="27" t="s">
        <v>537</v>
      </c>
      <c r="B72" s="34" t="s">
        <v>23</v>
      </c>
      <c r="C72" s="34" t="s">
        <v>407</v>
      </c>
      <c r="D72" s="2"/>
      <c r="E72" s="43" t="s">
        <v>110</v>
      </c>
      <c r="F72" s="43">
        <v>36</v>
      </c>
      <c r="G72" s="1"/>
      <c r="H72" s="16">
        <f t="shared" si="2"/>
        <v>0</v>
      </c>
      <c r="I72" s="17">
        <v>23</v>
      </c>
      <c r="J72" s="16">
        <f t="shared" si="3"/>
        <v>0</v>
      </c>
    </row>
    <row r="73" spans="1:10" ht="45">
      <c r="A73" s="27" t="s">
        <v>538</v>
      </c>
      <c r="B73" s="34" t="s">
        <v>174</v>
      </c>
      <c r="C73" s="36" t="s">
        <v>403</v>
      </c>
      <c r="D73" s="2"/>
      <c r="E73" s="44" t="s">
        <v>5</v>
      </c>
      <c r="F73" s="44">
        <v>44</v>
      </c>
      <c r="G73" s="1"/>
      <c r="H73" s="16">
        <f t="shared" si="2"/>
        <v>0</v>
      </c>
      <c r="I73" s="17">
        <v>23</v>
      </c>
      <c r="J73" s="16">
        <f t="shared" si="3"/>
        <v>0</v>
      </c>
    </row>
    <row r="74" spans="1:10" ht="75">
      <c r="A74" s="27" t="s">
        <v>539</v>
      </c>
      <c r="B74" s="34" t="s">
        <v>25</v>
      </c>
      <c r="C74" s="34" t="s">
        <v>430</v>
      </c>
      <c r="D74" s="2"/>
      <c r="E74" s="43" t="s">
        <v>5</v>
      </c>
      <c r="F74" s="43">
        <v>84</v>
      </c>
      <c r="G74" s="1"/>
      <c r="H74" s="16">
        <f t="shared" si="2"/>
        <v>0</v>
      </c>
      <c r="I74" s="17">
        <v>23</v>
      </c>
      <c r="J74" s="16">
        <f t="shared" si="3"/>
        <v>0</v>
      </c>
    </row>
    <row r="75" spans="1:10" ht="75">
      <c r="A75" s="27" t="s">
        <v>540</v>
      </c>
      <c r="B75" s="34" t="s">
        <v>404</v>
      </c>
      <c r="C75" s="34" t="s">
        <v>402</v>
      </c>
      <c r="D75" s="2"/>
      <c r="E75" s="43" t="s">
        <v>5</v>
      </c>
      <c r="F75" s="43">
        <v>22</v>
      </c>
      <c r="G75" s="1"/>
      <c r="H75" s="16">
        <f t="shared" si="2"/>
        <v>0</v>
      </c>
      <c r="I75" s="17">
        <v>23</v>
      </c>
      <c r="J75" s="16">
        <f t="shared" si="3"/>
        <v>0</v>
      </c>
    </row>
    <row r="76" spans="1:10" ht="90">
      <c r="A76" s="27" t="s">
        <v>541</v>
      </c>
      <c r="B76" s="34" t="s">
        <v>363</v>
      </c>
      <c r="C76" s="34" t="s">
        <v>815</v>
      </c>
      <c r="D76" s="2"/>
      <c r="E76" s="43" t="s">
        <v>26</v>
      </c>
      <c r="F76" s="43">
        <v>1268</v>
      </c>
      <c r="G76" s="1"/>
      <c r="H76" s="16">
        <f t="shared" si="2"/>
        <v>0</v>
      </c>
      <c r="I76" s="17">
        <v>23</v>
      </c>
      <c r="J76" s="16">
        <f t="shared" si="3"/>
        <v>0</v>
      </c>
    </row>
    <row r="77" spans="1:10" ht="30">
      <c r="A77" s="27" t="s">
        <v>542</v>
      </c>
      <c r="B77" s="34" t="s">
        <v>27</v>
      </c>
      <c r="C77" s="34" t="s">
        <v>450</v>
      </c>
      <c r="D77" s="2"/>
      <c r="E77" s="45" t="s">
        <v>5</v>
      </c>
      <c r="F77" s="45">
        <v>66</v>
      </c>
      <c r="G77" s="1"/>
      <c r="H77" s="16">
        <f t="shared" si="2"/>
        <v>0</v>
      </c>
      <c r="I77" s="17">
        <v>23</v>
      </c>
      <c r="J77" s="16">
        <f t="shared" si="3"/>
        <v>0</v>
      </c>
    </row>
    <row r="78" spans="1:10" ht="30">
      <c r="A78" s="27" t="s">
        <v>543</v>
      </c>
      <c r="B78" s="34" t="s">
        <v>27</v>
      </c>
      <c r="C78" s="34" t="s">
        <v>28</v>
      </c>
      <c r="D78" s="2"/>
      <c r="E78" s="43" t="s">
        <v>29</v>
      </c>
      <c r="F78" s="43">
        <v>3</v>
      </c>
      <c r="G78" s="1"/>
      <c r="H78" s="16">
        <f t="shared" si="2"/>
        <v>0</v>
      </c>
      <c r="I78" s="17">
        <v>23</v>
      </c>
      <c r="J78" s="16">
        <f t="shared" si="3"/>
        <v>0</v>
      </c>
    </row>
    <row r="79" spans="1:10" ht="45">
      <c r="A79" s="27" t="s">
        <v>544</v>
      </c>
      <c r="B79" s="34" t="s">
        <v>30</v>
      </c>
      <c r="C79" s="34" t="s">
        <v>816</v>
      </c>
      <c r="D79" s="2"/>
      <c r="E79" s="43" t="s">
        <v>5</v>
      </c>
      <c r="F79" s="43">
        <v>132</v>
      </c>
      <c r="G79" s="1"/>
      <c r="H79" s="16">
        <f t="shared" si="2"/>
        <v>0</v>
      </c>
      <c r="I79" s="17">
        <v>23</v>
      </c>
      <c r="J79" s="16">
        <f t="shared" si="3"/>
        <v>0</v>
      </c>
    </row>
    <row r="80" spans="1:10" ht="60">
      <c r="A80" s="27" t="s">
        <v>545</v>
      </c>
      <c r="B80" s="34" t="s">
        <v>30</v>
      </c>
      <c r="C80" s="34" t="s">
        <v>877</v>
      </c>
      <c r="D80" s="2"/>
      <c r="E80" s="43" t="s">
        <v>5</v>
      </c>
      <c r="F80" s="43">
        <v>115</v>
      </c>
      <c r="G80" s="1"/>
      <c r="H80" s="16">
        <f t="shared" si="2"/>
        <v>0</v>
      </c>
      <c r="I80" s="17">
        <v>23</v>
      </c>
      <c r="J80" s="16">
        <f t="shared" si="3"/>
        <v>0</v>
      </c>
    </row>
    <row r="81" spans="1:10" ht="60">
      <c r="A81" s="27" t="s">
        <v>546</v>
      </c>
      <c r="B81" s="34" t="s">
        <v>30</v>
      </c>
      <c r="C81" s="34" t="s">
        <v>858</v>
      </c>
      <c r="D81" s="2"/>
      <c r="E81" s="43" t="s">
        <v>5</v>
      </c>
      <c r="F81" s="43">
        <v>190</v>
      </c>
      <c r="G81" s="1"/>
      <c r="H81" s="16">
        <f t="shared" si="2"/>
        <v>0</v>
      </c>
      <c r="I81" s="17">
        <v>23</v>
      </c>
      <c r="J81" s="16">
        <f t="shared" si="3"/>
        <v>0</v>
      </c>
    </row>
    <row r="82" spans="1:10" ht="60">
      <c r="A82" s="27" t="s">
        <v>547</v>
      </c>
      <c r="B82" s="34" t="s">
        <v>30</v>
      </c>
      <c r="C82" s="34" t="s">
        <v>859</v>
      </c>
      <c r="D82" s="2"/>
      <c r="E82" s="43" t="s">
        <v>5</v>
      </c>
      <c r="F82" s="43">
        <v>176</v>
      </c>
      <c r="G82" s="1"/>
      <c r="H82" s="16">
        <f t="shared" si="2"/>
        <v>0</v>
      </c>
      <c r="I82" s="17">
        <v>23</v>
      </c>
      <c r="J82" s="16">
        <f t="shared" si="3"/>
        <v>0</v>
      </c>
    </row>
    <row r="83" spans="1:10" ht="30">
      <c r="A83" s="27" t="s">
        <v>548</v>
      </c>
      <c r="B83" s="34" t="s">
        <v>31</v>
      </c>
      <c r="C83" s="34" t="s">
        <v>32</v>
      </c>
      <c r="D83" s="2"/>
      <c r="E83" s="47" t="s">
        <v>58</v>
      </c>
      <c r="F83" s="47">
        <v>10</v>
      </c>
      <c r="G83" s="1"/>
      <c r="H83" s="16">
        <f t="shared" si="2"/>
        <v>0</v>
      </c>
      <c r="I83" s="17">
        <v>23</v>
      </c>
      <c r="J83" s="16">
        <f t="shared" si="3"/>
        <v>0</v>
      </c>
    </row>
    <row r="84" spans="1:10" ht="30">
      <c r="A84" s="27" t="s">
        <v>549</v>
      </c>
      <c r="B84" s="34" t="s">
        <v>31</v>
      </c>
      <c r="C84" s="34" t="s">
        <v>33</v>
      </c>
      <c r="D84" s="2"/>
      <c r="E84" s="47" t="s">
        <v>58</v>
      </c>
      <c r="F84" s="47">
        <v>10</v>
      </c>
      <c r="G84" s="1"/>
      <c r="H84" s="16">
        <f t="shared" si="2"/>
        <v>0</v>
      </c>
      <c r="I84" s="17">
        <v>23</v>
      </c>
      <c r="J84" s="16">
        <f t="shared" si="3"/>
        <v>0</v>
      </c>
    </row>
    <row r="85" spans="1:10" ht="30">
      <c r="A85" s="27" t="s">
        <v>550</v>
      </c>
      <c r="B85" s="34" t="s">
        <v>34</v>
      </c>
      <c r="C85" s="34" t="s">
        <v>38</v>
      </c>
      <c r="D85" s="2"/>
      <c r="E85" s="47" t="s">
        <v>58</v>
      </c>
      <c r="F85" s="47">
        <v>200</v>
      </c>
      <c r="G85" s="1"/>
      <c r="H85" s="16">
        <f t="shared" si="2"/>
        <v>0</v>
      </c>
      <c r="I85" s="17">
        <v>23</v>
      </c>
      <c r="J85" s="16">
        <f t="shared" si="3"/>
        <v>0</v>
      </c>
    </row>
    <row r="86" spans="1:10" ht="30">
      <c r="A86" s="27" t="s">
        <v>551</v>
      </c>
      <c r="B86" s="34" t="s">
        <v>34</v>
      </c>
      <c r="C86" s="34" t="s">
        <v>39</v>
      </c>
      <c r="D86" s="2"/>
      <c r="E86" s="47" t="s">
        <v>86</v>
      </c>
      <c r="F86" s="47">
        <v>280</v>
      </c>
      <c r="G86" s="1"/>
      <c r="H86" s="16">
        <f t="shared" si="2"/>
        <v>0</v>
      </c>
      <c r="I86" s="17">
        <v>23</v>
      </c>
      <c r="J86" s="16">
        <f t="shared" si="3"/>
        <v>0</v>
      </c>
    </row>
    <row r="87" spans="1:10" ht="30">
      <c r="A87" s="27" t="s">
        <v>552</v>
      </c>
      <c r="B87" s="34" t="s">
        <v>34</v>
      </c>
      <c r="C87" s="34" t="s">
        <v>305</v>
      </c>
      <c r="D87" s="2"/>
      <c r="E87" s="47" t="s">
        <v>86</v>
      </c>
      <c r="F87" s="47">
        <v>100</v>
      </c>
      <c r="G87" s="1"/>
      <c r="H87" s="16">
        <f t="shared" si="2"/>
        <v>0</v>
      </c>
      <c r="I87" s="17">
        <v>23</v>
      </c>
      <c r="J87" s="16">
        <f t="shared" si="3"/>
        <v>0</v>
      </c>
    </row>
    <row r="88" spans="1:10" ht="30">
      <c r="A88" s="27" t="s">
        <v>553</v>
      </c>
      <c r="B88" s="34" t="s">
        <v>34</v>
      </c>
      <c r="C88" s="34" t="s">
        <v>35</v>
      </c>
      <c r="D88" s="2"/>
      <c r="E88" s="47" t="s">
        <v>58</v>
      </c>
      <c r="F88" s="47">
        <v>700</v>
      </c>
      <c r="G88" s="1"/>
      <c r="H88" s="16">
        <f t="shared" si="2"/>
        <v>0</v>
      </c>
      <c r="I88" s="17">
        <v>23</v>
      </c>
      <c r="J88" s="16">
        <f t="shared" si="3"/>
        <v>0</v>
      </c>
    </row>
    <row r="89" spans="1:10" ht="30">
      <c r="A89" s="27" t="s">
        <v>554</v>
      </c>
      <c r="B89" s="34" t="s">
        <v>34</v>
      </c>
      <c r="C89" s="34" t="s">
        <v>879</v>
      </c>
      <c r="D89" s="2"/>
      <c r="E89" s="47" t="s">
        <v>58</v>
      </c>
      <c r="F89" s="47">
        <v>800</v>
      </c>
      <c r="G89" s="1"/>
      <c r="H89" s="16">
        <f t="shared" si="2"/>
        <v>0</v>
      </c>
      <c r="I89" s="17">
        <v>23</v>
      </c>
      <c r="J89" s="16">
        <f t="shared" si="3"/>
        <v>0</v>
      </c>
    </row>
    <row r="90" spans="1:10">
      <c r="A90" s="27" t="s">
        <v>555</v>
      </c>
      <c r="B90" s="34" t="s">
        <v>34</v>
      </c>
      <c r="C90" s="34" t="s">
        <v>306</v>
      </c>
      <c r="D90" s="2"/>
      <c r="E90" s="47" t="s">
        <v>58</v>
      </c>
      <c r="F90" s="47">
        <v>600</v>
      </c>
      <c r="G90" s="1"/>
      <c r="H90" s="16">
        <f t="shared" si="2"/>
        <v>0</v>
      </c>
      <c r="I90" s="17">
        <v>23</v>
      </c>
      <c r="J90" s="16">
        <f t="shared" si="3"/>
        <v>0</v>
      </c>
    </row>
    <row r="91" spans="1:10" ht="30">
      <c r="A91" s="27" t="s">
        <v>556</v>
      </c>
      <c r="B91" s="34" t="s">
        <v>34</v>
      </c>
      <c r="C91" s="36" t="s">
        <v>904</v>
      </c>
      <c r="D91" s="2"/>
      <c r="E91" s="47" t="s">
        <v>86</v>
      </c>
      <c r="F91" s="47">
        <v>40</v>
      </c>
      <c r="G91" s="1"/>
      <c r="H91" s="16">
        <f t="shared" si="2"/>
        <v>0</v>
      </c>
      <c r="I91" s="17">
        <v>23</v>
      </c>
      <c r="J91" s="16">
        <f t="shared" si="3"/>
        <v>0</v>
      </c>
    </row>
    <row r="92" spans="1:10" ht="30">
      <c r="A92" s="27" t="s">
        <v>557</v>
      </c>
      <c r="B92" s="34" t="s">
        <v>34</v>
      </c>
      <c r="C92" s="34" t="s">
        <v>36</v>
      </c>
      <c r="D92" s="2"/>
      <c r="E92" s="47" t="s">
        <v>86</v>
      </c>
      <c r="F92" s="47">
        <v>200</v>
      </c>
      <c r="G92" s="1"/>
      <c r="H92" s="16">
        <f t="shared" si="2"/>
        <v>0</v>
      </c>
      <c r="I92" s="17">
        <v>23</v>
      </c>
      <c r="J92" s="16">
        <f t="shared" si="3"/>
        <v>0</v>
      </c>
    </row>
    <row r="93" spans="1:10" ht="30">
      <c r="A93" s="27" t="s">
        <v>558</v>
      </c>
      <c r="B93" s="34" t="s">
        <v>34</v>
      </c>
      <c r="C93" s="34" t="s">
        <v>37</v>
      </c>
      <c r="D93" s="2"/>
      <c r="E93" s="47" t="s">
        <v>58</v>
      </c>
      <c r="F93" s="47">
        <v>200</v>
      </c>
      <c r="G93" s="1"/>
      <c r="H93" s="16">
        <f t="shared" si="2"/>
        <v>0</v>
      </c>
      <c r="I93" s="17">
        <v>23</v>
      </c>
      <c r="J93" s="16">
        <f t="shared" si="3"/>
        <v>0</v>
      </c>
    </row>
    <row r="94" spans="1:10">
      <c r="A94" s="27" t="s">
        <v>559</v>
      </c>
      <c r="B94" s="34" t="s">
        <v>34</v>
      </c>
      <c r="C94" s="34" t="s">
        <v>40</v>
      </c>
      <c r="D94" s="2"/>
      <c r="E94" s="47" t="s">
        <v>58</v>
      </c>
      <c r="F94" s="47">
        <v>170</v>
      </c>
      <c r="G94" s="1"/>
      <c r="H94" s="16">
        <f t="shared" si="2"/>
        <v>0</v>
      </c>
      <c r="I94" s="17">
        <v>23</v>
      </c>
      <c r="J94" s="16">
        <f t="shared" si="3"/>
        <v>0</v>
      </c>
    </row>
    <row r="95" spans="1:10" ht="45">
      <c r="A95" s="27" t="s">
        <v>560</v>
      </c>
      <c r="B95" s="34" t="s">
        <v>143</v>
      </c>
      <c r="C95" s="34" t="s">
        <v>347</v>
      </c>
      <c r="D95" s="2"/>
      <c r="E95" s="47" t="s">
        <v>86</v>
      </c>
      <c r="F95" s="47">
        <v>80</v>
      </c>
      <c r="G95" s="1"/>
      <c r="H95" s="16">
        <f t="shared" si="2"/>
        <v>0</v>
      </c>
      <c r="I95" s="17">
        <v>23</v>
      </c>
      <c r="J95" s="16">
        <f t="shared" si="3"/>
        <v>0</v>
      </c>
    </row>
    <row r="96" spans="1:10" ht="30">
      <c r="A96" s="27" t="s">
        <v>561</v>
      </c>
      <c r="B96" s="34" t="s">
        <v>143</v>
      </c>
      <c r="C96" s="34" t="s">
        <v>144</v>
      </c>
      <c r="D96" s="2"/>
      <c r="E96" s="47" t="s">
        <v>86</v>
      </c>
      <c r="F96" s="47">
        <v>160</v>
      </c>
      <c r="G96" s="1"/>
      <c r="H96" s="16">
        <f t="shared" si="2"/>
        <v>0</v>
      </c>
      <c r="I96" s="17">
        <v>23</v>
      </c>
      <c r="J96" s="16">
        <f t="shared" si="3"/>
        <v>0</v>
      </c>
    </row>
    <row r="97" spans="1:10" ht="30">
      <c r="A97" s="27" t="s">
        <v>562</v>
      </c>
      <c r="B97" s="34" t="s">
        <v>143</v>
      </c>
      <c r="C97" s="34" t="s">
        <v>307</v>
      </c>
      <c r="D97" s="2"/>
      <c r="E97" s="47" t="s">
        <v>86</v>
      </c>
      <c r="F97" s="43">
        <v>3</v>
      </c>
      <c r="G97" s="1"/>
      <c r="H97" s="16">
        <f t="shared" si="2"/>
        <v>0</v>
      </c>
      <c r="I97" s="17">
        <v>23</v>
      </c>
      <c r="J97" s="16">
        <f t="shared" si="3"/>
        <v>0</v>
      </c>
    </row>
    <row r="98" spans="1:10" ht="30">
      <c r="A98" s="27" t="s">
        <v>563</v>
      </c>
      <c r="B98" s="34" t="s">
        <v>34</v>
      </c>
      <c r="C98" s="34" t="s">
        <v>307</v>
      </c>
      <c r="D98" s="2"/>
      <c r="E98" s="47" t="s">
        <v>86</v>
      </c>
      <c r="F98" s="47">
        <v>16</v>
      </c>
      <c r="G98" s="1"/>
      <c r="H98" s="16">
        <f t="shared" si="2"/>
        <v>0</v>
      </c>
      <c r="I98" s="17">
        <v>23</v>
      </c>
      <c r="J98" s="16">
        <f t="shared" si="3"/>
        <v>0</v>
      </c>
    </row>
    <row r="99" spans="1:10" ht="60">
      <c r="A99" s="27" t="s">
        <v>564</v>
      </c>
      <c r="B99" s="34" t="s">
        <v>164</v>
      </c>
      <c r="C99" s="36" t="s">
        <v>308</v>
      </c>
      <c r="D99" s="2"/>
      <c r="E99" s="47" t="s">
        <v>67</v>
      </c>
      <c r="F99" s="47">
        <v>10</v>
      </c>
      <c r="G99" s="1"/>
      <c r="H99" s="16">
        <f t="shared" si="2"/>
        <v>0</v>
      </c>
      <c r="I99" s="17">
        <v>23</v>
      </c>
      <c r="J99" s="16">
        <f t="shared" si="3"/>
        <v>0</v>
      </c>
    </row>
    <row r="100" spans="1:10" ht="60">
      <c r="A100" s="27" t="s">
        <v>565</v>
      </c>
      <c r="B100" s="34" t="s">
        <v>364</v>
      </c>
      <c r="C100" s="34" t="s">
        <v>350</v>
      </c>
      <c r="D100" s="2"/>
      <c r="E100" s="47" t="s">
        <v>878</v>
      </c>
      <c r="F100" s="47">
        <v>4</v>
      </c>
      <c r="G100" s="1"/>
      <c r="H100" s="16">
        <f t="shared" si="2"/>
        <v>0</v>
      </c>
      <c r="I100" s="17">
        <v>23</v>
      </c>
      <c r="J100" s="16">
        <f t="shared" si="3"/>
        <v>0</v>
      </c>
    </row>
    <row r="101" spans="1:10" ht="60">
      <c r="A101" s="27" t="s">
        <v>566</v>
      </c>
      <c r="B101" s="34" t="s">
        <v>365</v>
      </c>
      <c r="C101" s="34" t="s">
        <v>880</v>
      </c>
      <c r="D101" s="2"/>
      <c r="E101" s="47" t="s">
        <v>67</v>
      </c>
      <c r="F101" s="47">
        <v>5</v>
      </c>
      <c r="G101" s="1"/>
      <c r="H101" s="16">
        <f t="shared" si="2"/>
        <v>0</v>
      </c>
      <c r="I101" s="17">
        <v>23</v>
      </c>
      <c r="J101" s="16">
        <f t="shared" si="3"/>
        <v>0</v>
      </c>
    </row>
    <row r="102" spans="1:10" ht="60">
      <c r="A102" s="27" t="s">
        <v>567</v>
      </c>
      <c r="B102" s="34" t="s">
        <v>419</v>
      </c>
      <c r="C102" s="34" t="s">
        <v>471</v>
      </c>
      <c r="D102" s="2"/>
      <c r="E102" s="45" t="s">
        <v>420</v>
      </c>
      <c r="F102" s="45">
        <v>7</v>
      </c>
      <c r="G102" s="1"/>
      <c r="H102" s="16">
        <f t="shared" si="2"/>
        <v>0</v>
      </c>
      <c r="I102" s="17">
        <v>23</v>
      </c>
      <c r="J102" s="16">
        <f t="shared" si="3"/>
        <v>0</v>
      </c>
    </row>
    <row r="103" spans="1:10" ht="75">
      <c r="A103" s="27" t="s">
        <v>568</v>
      </c>
      <c r="B103" s="34" t="s">
        <v>128</v>
      </c>
      <c r="C103" s="34" t="s">
        <v>129</v>
      </c>
      <c r="D103" s="2"/>
      <c r="E103" s="47" t="s">
        <v>178</v>
      </c>
      <c r="F103" s="43">
        <v>30</v>
      </c>
      <c r="G103" s="1"/>
      <c r="H103" s="16">
        <f t="shared" si="2"/>
        <v>0</v>
      </c>
      <c r="I103" s="17">
        <v>23</v>
      </c>
      <c r="J103" s="16">
        <f t="shared" si="3"/>
        <v>0</v>
      </c>
    </row>
    <row r="104" spans="1:10" ht="75">
      <c r="A104" s="27" t="s">
        <v>569</v>
      </c>
      <c r="B104" s="34" t="s">
        <v>128</v>
      </c>
      <c r="C104" s="34" t="s">
        <v>304</v>
      </c>
      <c r="D104" s="2"/>
      <c r="E104" s="47" t="s">
        <v>178</v>
      </c>
      <c r="F104" s="43">
        <v>50</v>
      </c>
      <c r="G104" s="1"/>
      <c r="H104" s="16">
        <f t="shared" si="2"/>
        <v>0</v>
      </c>
      <c r="I104" s="17">
        <v>23</v>
      </c>
      <c r="J104" s="16">
        <f t="shared" si="3"/>
        <v>0</v>
      </c>
    </row>
    <row r="105" spans="1:10" ht="75">
      <c r="A105" s="27" t="s">
        <v>570</v>
      </c>
      <c r="B105" s="34" t="s">
        <v>41</v>
      </c>
      <c r="C105" s="34" t="s">
        <v>130</v>
      </c>
      <c r="D105" s="2"/>
      <c r="E105" s="47" t="s">
        <v>178</v>
      </c>
      <c r="F105" s="47">
        <v>10</v>
      </c>
      <c r="G105" s="1"/>
      <c r="H105" s="16">
        <f t="shared" si="2"/>
        <v>0</v>
      </c>
      <c r="I105" s="17">
        <v>23</v>
      </c>
      <c r="J105" s="16">
        <f t="shared" si="3"/>
        <v>0</v>
      </c>
    </row>
    <row r="106" spans="1:10" ht="75">
      <c r="A106" s="27" t="s">
        <v>571</v>
      </c>
      <c r="B106" s="34" t="s">
        <v>41</v>
      </c>
      <c r="C106" s="34" t="s">
        <v>881</v>
      </c>
      <c r="D106" s="2"/>
      <c r="E106" s="47" t="s">
        <v>178</v>
      </c>
      <c r="F106" s="47">
        <v>160</v>
      </c>
      <c r="G106" s="1"/>
      <c r="H106" s="16">
        <f t="shared" si="2"/>
        <v>0</v>
      </c>
      <c r="I106" s="17">
        <v>23</v>
      </c>
      <c r="J106" s="16">
        <f t="shared" si="3"/>
        <v>0</v>
      </c>
    </row>
    <row r="107" spans="1:10" ht="75">
      <c r="A107" s="27" t="s">
        <v>572</v>
      </c>
      <c r="B107" s="34" t="s">
        <v>41</v>
      </c>
      <c r="C107" s="34" t="s">
        <v>131</v>
      </c>
      <c r="D107" s="2"/>
      <c r="E107" s="47" t="s">
        <v>178</v>
      </c>
      <c r="F107" s="47">
        <v>80</v>
      </c>
      <c r="G107" s="1"/>
      <c r="H107" s="16">
        <f t="shared" si="2"/>
        <v>0</v>
      </c>
      <c r="I107" s="17">
        <v>23</v>
      </c>
      <c r="J107" s="16">
        <f t="shared" si="3"/>
        <v>0</v>
      </c>
    </row>
    <row r="108" spans="1:10" ht="75">
      <c r="A108" s="27" t="s">
        <v>573</v>
      </c>
      <c r="B108" s="34" t="s">
        <v>41</v>
      </c>
      <c r="C108" s="34" t="s">
        <v>303</v>
      </c>
      <c r="D108" s="2"/>
      <c r="E108" s="47" t="s">
        <v>178</v>
      </c>
      <c r="F108" s="47">
        <v>60</v>
      </c>
      <c r="G108" s="1"/>
      <c r="H108" s="16">
        <f t="shared" si="2"/>
        <v>0</v>
      </c>
      <c r="I108" s="17">
        <v>23</v>
      </c>
      <c r="J108" s="16">
        <f t="shared" si="3"/>
        <v>0</v>
      </c>
    </row>
    <row r="109" spans="1:10" ht="60">
      <c r="A109" s="27" t="s">
        <v>574</v>
      </c>
      <c r="B109" s="34" t="s">
        <v>397</v>
      </c>
      <c r="C109" s="34" t="s">
        <v>302</v>
      </c>
      <c r="D109" s="2"/>
      <c r="E109" s="43" t="s">
        <v>5</v>
      </c>
      <c r="F109" s="43">
        <v>484</v>
      </c>
      <c r="G109" s="1"/>
      <c r="H109" s="16">
        <f t="shared" si="2"/>
        <v>0</v>
      </c>
      <c r="I109" s="17">
        <v>23</v>
      </c>
      <c r="J109" s="16">
        <f t="shared" si="3"/>
        <v>0</v>
      </c>
    </row>
    <row r="110" spans="1:10" ht="105">
      <c r="A110" s="27" t="s">
        <v>575</v>
      </c>
      <c r="B110" s="34" t="s">
        <v>397</v>
      </c>
      <c r="C110" s="34" t="s">
        <v>860</v>
      </c>
      <c r="D110" s="2"/>
      <c r="E110" s="43" t="s">
        <v>5</v>
      </c>
      <c r="F110" s="43">
        <v>1213</v>
      </c>
      <c r="G110" s="1"/>
      <c r="H110" s="16">
        <f t="shared" si="2"/>
        <v>0</v>
      </c>
      <c r="I110" s="17">
        <v>23</v>
      </c>
      <c r="J110" s="16">
        <f t="shared" si="3"/>
        <v>0</v>
      </c>
    </row>
    <row r="111" spans="1:10" ht="45">
      <c r="A111" s="27" t="s">
        <v>576</v>
      </c>
      <c r="B111" s="34" t="s">
        <v>300</v>
      </c>
      <c r="C111" s="34" t="s">
        <v>301</v>
      </c>
      <c r="D111" s="2"/>
      <c r="E111" s="43" t="s">
        <v>45</v>
      </c>
      <c r="F111" s="43">
        <v>216</v>
      </c>
      <c r="G111" s="1"/>
      <c r="H111" s="16">
        <f t="shared" si="2"/>
        <v>0</v>
      </c>
      <c r="I111" s="17">
        <v>23</v>
      </c>
      <c r="J111" s="16">
        <f t="shared" si="3"/>
        <v>0</v>
      </c>
    </row>
    <row r="112" spans="1:10" ht="60">
      <c r="A112" s="27" t="s">
        <v>577</v>
      </c>
      <c r="B112" s="34" t="s">
        <v>156</v>
      </c>
      <c r="C112" s="34" t="s">
        <v>451</v>
      </c>
      <c r="D112" s="2"/>
      <c r="E112" s="43" t="s">
        <v>5</v>
      </c>
      <c r="F112" s="43">
        <v>597</v>
      </c>
      <c r="G112" s="1"/>
      <c r="H112" s="16">
        <f t="shared" si="2"/>
        <v>0</v>
      </c>
      <c r="I112" s="17">
        <v>23</v>
      </c>
      <c r="J112" s="16">
        <f t="shared" si="3"/>
        <v>0</v>
      </c>
    </row>
    <row r="113" spans="1:10" ht="75">
      <c r="A113" s="28" t="s">
        <v>578</v>
      </c>
      <c r="B113" s="34" t="s">
        <v>478</v>
      </c>
      <c r="C113" s="34" t="s">
        <v>805</v>
      </c>
      <c r="D113" s="2"/>
      <c r="E113" s="43" t="s">
        <v>5</v>
      </c>
      <c r="F113" s="43">
        <v>31</v>
      </c>
      <c r="G113" s="1"/>
      <c r="H113" s="16">
        <f t="shared" si="2"/>
        <v>0</v>
      </c>
      <c r="I113" s="17">
        <v>23</v>
      </c>
      <c r="J113" s="16">
        <f t="shared" si="3"/>
        <v>0</v>
      </c>
    </row>
    <row r="114" spans="1:10" ht="60">
      <c r="A114" s="27" t="s">
        <v>579</v>
      </c>
      <c r="B114" s="34" t="s">
        <v>454</v>
      </c>
      <c r="C114" s="34" t="s">
        <v>453</v>
      </c>
      <c r="D114" s="2"/>
      <c r="E114" s="43" t="s">
        <v>5</v>
      </c>
      <c r="F114" s="43">
        <v>31</v>
      </c>
      <c r="G114" s="1"/>
      <c r="H114" s="16">
        <f t="shared" si="2"/>
        <v>0</v>
      </c>
      <c r="I114" s="17">
        <v>23</v>
      </c>
      <c r="J114" s="16">
        <f t="shared" si="3"/>
        <v>0</v>
      </c>
    </row>
    <row r="115" spans="1:10" ht="45">
      <c r="A115" s="27" t="s">
        <v>580</v>
      </c>
      <c r="B115" s="34" t="s">
        <v>456</v>
      </c>
      <c r="C115" s="34" t="s">
        <v>452</v>
      </c>
      <c r="D115" s="2"/>
      <c r="E115" s="43" t="s">
        <v>5</v>
      </c>
      <c r="F115" s="43">
        <v>850</v>
      </c>
      <c r="G115" s="1"/>
      <c r="H115" s="16">
        <f t="shared" si="2"/>
        <v>0</v>
      </c>
      <c r="I115" s="17">
        <v>23</v>
      </c>
      <c r="J115" s="16">
        <f t="shared" si="3"/>
        <v>0</v>
      </c>
    </row>
    <row r="116" spans="1:10" ht="60">
      <c r="A116" s="27" t="s">
        <v>581</v>
      </c>
      <c r="B116" s="34" t="s">
        <v>455</v>
      </c>
      <c r="C116" s="34" t="s">
        <v>299</v>
      </c>
      <c r="D116" s="2"/>
      <c r="E116" s="43" t="s">
        <v>5</v>
      </c>
      <c r="F116" s="43">
        <v>374</v>
      </c>
      <c r="G116" s="1"/>
      <c r="H116" s="16">
        <f t="shared" si="2"/>
        <v>0</v>
      </c>
      <c r="I116" s="17">
        <v>23</v>
      </c>
      <c r="J116" s="16">
        <f t="shared" si="3"/>
        <v>0</v>
      </c>
    </row>
    <row r="117" spans="1:10" ht="75">
      <c r="A117" s="27" t="s">
        <v>582</v>
      </c>
      <c r="B117" s="34" t="s">
        <v>390</v>
      </c>
      <c r="C117" s="34" t="s">
        <v>882</v>
      </c>
      <c r="D117" s="2"/>
      <c r="E117" s="47" t="s">
        <v>67</v>
      </c>
      <c r="F117" s="47">
        <v>900</v>
      </c>
      <c r="G117" s="1"/>
      <c r="H117" s="16">
        <f t="shared" si="2"/>
        <v>0</v>
      </c>
      <c r="I117" s="17">
        <v>23</v>
      </c>
      <c r="J117" s="16">
        <f t="shared" si="3"/>
        <v>0</v>
      </c>
    </row>
    <row r="118" spans="1:10" ht="75">
      <c r="A118" s="27" t="s">
        <v>583</v>
      </c>
      <c r="B118" s="34" t="s">
        <v>366</v>
      </c>
      <c r="C118" s="34" t="s">
        <v>818</v>
      </c>
      <c r="D118" s="2"/>
      <c r="E118" s="47" t="s">
        <v>67</v>
      </c>
      <c r="F118" s="47">
        <v>50</v>
      </c>
      <c r="G118" s="1"/>
      <c r="H118" s="16">
        <f t="shared" si="2"/>
        <v>0</v>
      </c>
      <c r="I118" s="17">
        <v>23</v>
      </c>
      <c r="J118" s="16">
        <f t="shared" si="3"/>
        <v>0</v>
      </c>
    </row>
    <row r="119" spans="1:10" ht="75">
      <c r="A119" s="27" t="s">
        <v>584</v>
      </c>
      <c r="B119" s="34" t="s">
        <v>366</v>
      </c>
      <c r="C119" s="34" t="s">
        <v>884</v>
      </c>
      <c r="D119" s="2"/>
      <c r="E119" s="47" t="s">
        <v>67</v>
      </c>
      <c r="F119" s="47">
        <v>10</v>
      </c>
      <c r="G119" s="1"/>
      <c r="H119" s="16">
        <f t="shared" si="2"/>
        <v>0</v>
      </c>
      <c r="I119" s="17">
        <v>23</v>
      </c>
      <c r="J119" s="16">
        <f t="shared" si="3"/>
        <v>0</v>
      </c>
    </row>
    <row r="120" spans="1:10" ht="75">
      <c r="A120" s="27" t="s">
        <v>585</v>
      </c>
      <c r="B120" s="34" t="s">
        <v>137</v>
      </c>
      <c r="C120" s="36" t="s">
        <v>854</v>
      </c>
      <c r="D120" s="2"/>
      <c r="E120" s="47" t="s">
        <v>67</v>
      </c>
      <c r="F120" s="47">
        <v>20</v>
      </c>
      <c r="G120" s="1"/>
      <c r="H120" s="16">
        <f t="shared" si="2"/>
        <v>0</v>
      </c>
      <c r="I120" s="17">
        <v>23</v>
      </c>
      <c r="J120" s="16">
        <f t="shared" si="3"/>
        <v>0</v>
      </c>
    </row>
    <row r="121" spans="1:10" ht="75">
      <c r="A121" s="27" t="s">
        <v>586</v>
      </c>
      <c r="B121" s="34" t="s">
        <v>367</v>
      </c>
      <c r="C121" s="34" t="s">
        <v>883</v>
      </c>
      <c r="D121" s="2"/>
      <c r="E121" s="47" t="s">
        <v>67</v>
      </c>
      <c r="F121" s="47">
        <v>20</v>
      </c>
      <c r="G121" s="1"/>
      <c r="H121" s="16">
        <f t="shared" si="2"/>
        <v>0</v>
      </c>
      <c r="I121" s="17">
        <v>23</v>
      </c>
      <c r="J121" s="16">
        <f t="shared" si="3"/>
        <v>0</v>
      </c>
    </row>
    <row r="122" spans="1:10" ht="75">
      <c r="A122" s="27" t="s">
        <v>587</v>
      </c>
      <c r="B122" s="34" t="s">
        <v>294</v>
      </c>
      <c r="C122" s="36" t="s">
        <v>817</v>
      </c>
      <c r="D122" s="2"/>
      <c r="E122" s="47" t="s">
        <v>67</v>
      </c>
      <c r="F122" s="47">
        <v>10</v>
      </c>
      <c r="G122" s="1"/>
      <c r="H122" s="16">
        <f t="shared" si="2"/>
        <v>0</v>
      </c>
      <c r="I122" s="17">
        <v>23</v>
      </c>
      <c r="J122" s="16">
        <f t="shared" si="3"/>
        <v>0</v>
      </c>
    </row>
    <row r="123" spans="1:10" ht="90">
      <c r="A123" s="27" t="s">
        <v>588</v>
      </c>
      <c r="B123" s="34" t="s">
        <v>368</v>
      </c>
      <c r="C123" s="34" t="s">
        <v>885</v>
      </c>
      <c r="D123" s="2"/>
      <c r="E123" s="47" t="s">
        <v>178</v>
      </c>
      <c r="F123" s="47">
        <v>319</v>
      </c>
      <c r="G123" s="1"/>
      <c r="H123" s="16">
        <f t="shared" si="2"/>
        <v>0</v>
      </c>
      <c r="I123" s="17">
        <v>23</v>
      </c>
      <c r="J123" s="16">
        <f t="shared" si="3"/>
        <v>0</v>
      </c>
    </row>
    <row r="124" spans="1:10" ht="75">
      <c r="A124" s="27" t="s">
        <v>589</v>
      </c>
      <c r="B124" s="34" t="s">
        <v>886</v>
      </c>
      <c r="C124" s="34" t="s">
        <v>887</v>
      </c>
      <c r="D124" s="2"/>
      <c r="E124" s="47" t="s">
        <v>178</v>
      </c>
      <c r="F124" s="47">
        <v>60</v>
      </c>
      <c r="G124" s="1"/>
      <c r="H124" s="16">
        <f t="shared" si="2"/>
        <v>0</v>
      </c>
      <c r="I124" s="17">
        <v>23</v>
      </c>
      <c r="J124" s="16">
        <f t="shared" si="3"/>
        <v>0</v>
      </c>
    </row>
    <row r="125" spans="1:10" ht="60">
      <c r="A125" s="27" t="s">
        <v>590</v>
      </c>
      <c r="B125" s="34" t="s">
        <v>297</v>
      </c>
      <c r="C125" s="34" t="s">
        <v>296</v>
      </c>
      <c r="D125" s="2"/>
      <c r="E125" s="43" t="s">
        <v>5</v>
      </c>
      <c r="F125" s="43">
        <v>986</v>
      </c>
      <c r="G125" s="1"/>
      <c r="H125" s="16">
        <f t="shared" si="2"/>
        <v>0</v>
      </c>
      <c r="I125" s="17">
        <v>23</v>
      </c>
      <c r="J125" s="16">
        <f t="shared" si="3"/>
        <v>0</v>
      </c>
    </row>
    <row r="126" spans="1:10" ht="75">
      <c r="A126" s="27" t="s">
        <v>591</v>
      </c>
      <c r="B126" s="34" t="s">
        <v>298</v>
      </c>
      <c r="C126" s="34" t="s">
        <v>293</v>
      </c>
      <c r="D126" s="2"/>
      <c r="E126" s="43" t="s">
        <v>178</v>
      </c>
      <c r="F126" s="43">
        <v>663</v>
      </c>
      <c r="G126" s="1"/>
      <c r="H126" s="16">
        <f t="shared" si="2"/>
        <v>0</v>
      </c>
      <c r="I126" s="17">
        <v>23</v>
      </c>
      <c r="J126" s="16">
        <f t="shared" si="3"/>
        <v>0</v>
      </c>
    </row>
    <row r="127" spans="1:10" ht="60">
      <c r="A127" s="27" t="s">
        <v>592</v>
      </c>
      <c r="B127" s="34" t="s">
        <v>146</v>
      </c>
      <c r="C127" s="34" t="s">
        <v>147</v>
      </c>
      <c r="D127" s="2"/>
      <c r="E127" s="43" t="s">
        <v>58</v>
      </c>
      <c r="F127" s="43">
        <v>69</v>
      </c>
      <c r="G127" s="1"/>
      <c r="H127" s="16">
        <f t="shared" si="2"/>
        <v>0</v>
      </c>
      <c r="I127" s="17">
        <v>23</v>
      </c>
      <c r="J127" s="16">
        <f t="shared" si="3"/>
        <v>0</v>
      </c>
    </row>
    <row r="128" spans="1:10" ht="60">
      <c r="A128" s="27" t="s">
        <v>593</v>
      </c>
      <c r="B128" s="34" t="s">
        <v>168</v>
      </c>
      <c r="C128" s="36" t="s">
        <v>295</v>
      </c>
      <c r="D128" s="2"/>
      <c r="E128" s="43" t="s">
        <v>178</v>
      </c>
      <c r="F128" s="43">
        <v>64</v>
      </c>
      <c r="G128" s="1"/>
      <c r="H128" s="16">
        <f t="shared" si="2"/>
        <v>0</v>
      </c>
      <c r="I128" s="17">
        <v>23</v>
      </c>
      <c r="J128" s="16">
        <f t="shared" si="3"/>
        <v>0</v>
      </c>
    </row>
    <row r="129" spans="1:10" ht="45">
      <c r="A129" s="27" t="s">
        <v>594</v>
      </c>
      <c r="B129" s="34" t="s">
        <v>179</v>
      </c>
      <c r="C129" s="34" t="s">
        <v>292</v>
      </c>
      <c r="D129" s="2"/>
      <c r="E129" s="43" t="s">
        <v>68</v>
      </c>
      <c r="F129" s="43">
        <v>423</v>
      </c>
      <c r="G129" s="1"/>
      <c r="H129" s="16">
        <f t="shared" si="2"/>
        <v>0</v>
      </c>
      <c r="I129" s="17">
        <v>23</v>
      </c>
      <c r="J129" s="16">
        <f t="shared" si="3"/>
        <v>0</v>
      </c>
    </row>
    <row r="130" spans="1:10" ht="60">
      <c r="A130" s="27" t="s">
        <v>595</v>
      </c>
      <c r="B130" s="34" t="s">
        <v>323</v>
      </c>
      <c r="C130" s="34" t="s">
        <v>325</v>
      </c>
      <c r="D130" s="2"/>
      <c r="E130" s="43" t="s">
        <v>324</v>
      </c>
      <c r="F130" s="43">
        <v>3</v>
      </c>
      <c r="G130" s="1"/>
      <c r="H130" s="16">
        <f t="shared" si="2"/>
        <v>0</v>
      </c>
      <c r="I130" s="17">
        <v>23</v>
      </c>
      <c r="J130" s="16">
        <f t="shared" si="3"/>
        <v>0</v>
      </c>
    </row>
    <row r="131" spans="1:10" ht="45">
      <c r="A131" s="27" t="s">
        <v>596</v>
      </c>
      <c r="B131" s="34" t="s">
        <v>172</v>
      </c>
      <c r="C131" s="36" t="s">
        <v>322</v>
      </c>
      <c r="D131" s="2"/>
      <c r="E131" s="44" t="s">
        <v>5</v>
      </c>
      <c r="F131" s="44">
        <v>75</v>
      </c>
      <c r="G131" s="1"/>
      <c r="H131" s="16">
        <f t="shared" si="2"/>
        <v>0</v>
      </c>
      <c r="I131" s="17">
        <v>23</v>
      </c>
      <c r="J131" s="16">
        <f t="shared" si="3"/>
        <v>0</v>
      </c>
    </row>
    <row r="132" spans="1:10" ht="60">
      <c r="A132" s="27" t="s">
        <v>597</v>
      </c>
      <c r="B132" s="34" t="s">
        <v>42</v>
      </c>
      <c r="C132" s="34" t="s">
        <v>291</v>
      </c>
      <c r="D132" s="2"/>
      <c r="E132" s="43" t="s">
        <v>5</v>
      </c>
      <c r="F132" s="43">
        <v>91</v>
      </c>
      <c r="G132" s="1"/>
      <c r="H132" s="16">
        <f t="shared" si="2"/>
        <v>0</v>
      </c>
      <c r="I132" s="17">
        <v>23</v>
      </c>
      <c r="J132" s="16">
        <f t="shared" si="3"/>
        <v>0</v>
      </c>
    </row>
    <row r="133" spans="1:10" ht="60">
      <c r="A133" s="27" t="s">
        <v>598</v>
      </c>
      <c r="B133" s="48" t="s">
        <v>819</v>
      </c>
      <c r="C133" s="34" t="s">
        <v>289</v>
      </c>
      <c r="D133" s="2"/>
      <c r="E133" s="43" t="s">
        <v>5</v>
      </c>
      <c r="F133" s="43">
        <v>93</v>
      </c>
      <c r="G133" s="1"/>
      <c r="H133" s="16">
        <f t="shared" si="2"/>
        <v>0</v>
      </c>
      <c r="I133" s="17">
        <v>23</v>
      </c>
      <c r="J133" s="16">
        <f t="shared" si="3"/>
        <v>0</v>
      </c>
    </row>
    <row r="134" spans="1:10" ht="60">
      <c r="A134" s="27" t="s">
        <v>599</v>
      </c>
      <c r="B134" s="48" t="s">
        <v>819</v>
      </c>
      <c r="C134" s="34" t="s">
        <v>290</v>
      </c>
      <c r="D134" s="2"/>
      <c r="E134" s="43" t="s">
        <v>5</v>
      </c>
      <c r="F134" s="43">
        <v>25</v>
      </c>
      <c r="G134" s="1"/>
      <c r="H134" s="16">
        <f t="shared" ref="H134:H197" si="4">G134*F134</f>
        <v>0</v>
      </c>
      <c r="I134" s="17">
        <v>23</v>
      </c>
      <c r="J134" s="16">
        <f t="shared" ref="J134:J197" si="5">H134*1.23</f>
        <v>0</v>
      </c>
    </row>
    <row r="135" spans="1:10" ht="45">
      <c r="A135" s="27" t="s">
        <v>600</v>
      </c>
      <c r="B135" s="34" t="s">
        <v>43</v>
      </c>
      <c r="C135" s="34" t="s">
        <v>44</v>
      </c>
      <c r="D135" s="2"/>
      <c r="E135" s="43" t="s">
        <v>45</v>
      </c>
      <c r="F135" s="43">
        <v>73</v>
      </c>
      <c r="G135" s="1"/>
      <c r="H135" s="16">
        <f t="shared" si="4"/>
        <v>0</v>
      </c>
      <c r="I135" s="17">
        <v>23</v>
      </c>
      <c r="J135" s="16">
        <f t="shared" si="5"/>
        <v>0</v>
      </c>
    </row>
    <row r="136" spans="1:10" ht="30">
      <c r="A136" s="27" t="s">
        <v>601</v>
      </c>
      <c r="B136" s="34" t="s">
        <v>459</v>
      </c>
      <c r="C136" s="34" t="s">
        <v>458</v>
      </c>
      <c r="D136" s="22"/>
      <c r="E136" s="43" t="s">
        <v>5</v>
      </c>
      <c r="F136" s="43">
        <v>33</v>
      </c>
      <c r="G136" s="1"/>
      <c r="H136" s="16">
        <f t="shared" si="4"/>
        <v>0</v>
      </c>
      <c r="I136" s="17">
        <v>23</v>
      </c>
      <c r="J136" s="16">
        <f t="shared" si="5"/>
        <v>0</v>
      </c>
    </row>
    <row r="137" spans="1:10" ht="60">
      <c r="A137" s="27" t="s">
        <v>602</v>
      </c>
      <c r="B137" s="34" t="s">
        <v>391</v>
      </c>
      <c r="C137" s="34" t="s">
        <v>288</v>
      </c>
      <c r="D137" s="2"/>
      <c r="E137" s="43" t="s">
        <v>5</v>
      </c>
      <c r="F137" s="43">
        <v>18</v>
      </c>
      <c r="G137" s="1"/>
      <c r="H137" s="16">
        <f t="shared" si="4"/>
        <v>0</v>
      </c>
      <c r="I137" s="17">
        <v>23</v>
      </c>
      <c r="J137" s="16">
        <f t="shared" si="5"/>
        <v>0</v>
      </c>
    </row>
    <row r="138" spans="1:10" ht="45">
      <c r="A138" s="27" t="s">
        <v>603</v>
      </c>
      <c r="B138" s="34" t="s">
        <v>46</v>
      </c>
      <c r="C138" s="34" t="s">
        <v>47</v>
      </c>
      <c r="D138" s="2"/>
      <c r="E138" s="43" t="s">
        <v>5</v>
      </c>
      <c r="F138" s="43">
        <v>366</v>
      </c>
      <c r="G138" s="1"/>
      <c r="H138" s="16">
        <f t="shared" si="4"/>
        <v>0</v>
      </c>
      <c r="I138" s="17">
        <v>23</v>
      </c>
      <c r="J138" s="16">
        <f t="shared" si="5"/>
        <v>0</v>
      </c>
    </row>
    <row r="139" spans="1:10" ht="45">
      <c r="A139" s="29" t="s">
        <v>604</v>
      </c>
      <c r="B139" s="34" t="s">
        <v>46</v>
      </c>
      <c r="C139" s="34" t="s">
        <v>421</v>
      </c>
      <c r="D139" s="2"/>
      <c r="E139" s="45" t="s">
        <v>5</v>
      </c>
      <c r="F139" s="45">
        <v>22</v>
      </c>
      <c r="G139" s="1"/>
      <c r="H139" s="16">
        <f t="shared" si="4"/>
        <v>0</v>
      </c>
      <c r="I139" s="17">
        <v>23</v>
      </c>
      <c r="J139" s="16">
        <f t="shared" si="5"/>
        <v>0</v>
      </c>
    </row>
    <row r="140" spans="1:10" ht="75">
      <c r="A140" s="27" t="s">
        <v>605</v>
      </c>
      <c r="B140" s="34" t="s">
        <v>280</v>
      </c>
      <c r="C140" s="36" t="s">
        <v>281</v>
      </c>
      <c r="D140" s="2"/>
      <c r="E140" s="43" t="s">
        <v>5</v>
      </c>
      <c r="F140" s="43">
        <v>524</v>
      </c>
      <c r="G140" s="1"/>
      <c r="H140" s="16">
        <f t="shared" si="4"/>
        <v>0</v>
      </c>
      <c r="I140" s="17">
        <v>23</v>
      </c>
      <c r="J140" s="16">
        <f t="shared" si="5"/>
        <v>0</v>
      </c>
    </row>
    <row r="141" spans="1:10" ht="75">
      <c r="A141" s="27" t="s">
        <v>606</v>
      </c>
      <c r="B141" s="34" t="s">
        <v>280</v>
      </c>
      <c r="C141" s="34" t="s">
        <v>282</v>
      </c>
      <c r="D141" s="2"/>
      <c r="E141" s="43" t="s">
        <v>5</v>
      </c>
      <c r="F141" s="43">
        <v>410</v>
      </c>
      <c r="G141" s="1"/>
      <c r="H141" s="16">
        <f t="shared" si="4"/>
        <v>0</v>
      </c>
      <c r="I141" s="17">
        <v>23</v>
      </c>
      <c r="J141" s="16">
        <f t="shared" si="5"/>
        <v>0</v>
      </c>
    </row>
    <row r="142" spans="1:10" ht="75">
      <c r="A142" s="27" t="s">
        <v>607</v>
      </c>
      <c r="B142" s="34" t="s">
        <v>280</v>
      </c>
      <c r="C142" s="34" t="s">
        <v>283</v>
      </c>
      <c r="D142" s="2"/>
      <c r="E142" s="43" t="s">
        <v>5</v>
      </c>
      <c r="F142" s="43">
        <v>359</v>
      </c>
      <c r="G142" s="1"/>
      <c r="H142" s="16">
        <f t="shared" si="4"/>
        <v>0</v>
      </c>
      <c r="I142" s="17">
        <v>23</v>
      </c>
      <c r="J142" s="16">
        <f t="shared" si="5"/>
        <v>0</v>
      </c>
    </row>
    <row r="143" spans="1:10" ht="75">
      <c r="A143" s="27" t="s">
        <v>608</v>
      </c>
      <c r="B143" s="34" t="s">
        <v>280</v>
      </c>
      <c r="C143" s="34" t="s">
        <v>284</v>
      </c>
      <c r="D143" s="2"/>
      <c r="E143" s="43" t="s">
        <v>5</v>
      </c>
      <c r="F143" s="43">
        <v>273</v>
      </c>
      <c r="G143" s="1"/>
      <c r="H143" s="16">
        <f t="shared" si="4"/>
        <v>0</v>
      </c>
      <c r="I143" s="17">
        <v>23</v>
      </c>
      <c r="J143" s="16">
        <f t="shared" si="5"/>
        <v>0</v>
      </c>
    </row>
    <row r="144" spans="1:10" ht="75">
      <c r="A144" s="27" t="s">
        <v>609</v>
      </c>
      <c r="B144" s="34" t="s">
        <v>48</v>
      </c>
      <c r="C144" s="34" t="s">
        <v>861</v>
      </c>
      <c r="D144" s="2"/>
      <c r="E144" s="43" t="s">
        <v>5</v>
      </c>
      <c r="F144" s="43">
        <v>766</v>
      </c>
      <c r="G144" s="1"/>
      <c r="H144" s="16">
        <f t="shared" si="4"/>
        <v>0</v>
      </c>
      <c r="I144" s="17">
        <v>23</v>
      </c>
      <c r="J144" s="16">
        <f t="shared" si="5"/>
        <v>0</v>
      </c>
    </row>
    <row r="145" spans="1:10" ht="75">
      <c r="A145" s="27" t="s">
        <v>610</v>
      </c>
      <c r="B145" s="34" t="s">
        <v>48</v>
      </c>
      <c r="C145" s="34" t="s">
        <v>278</v>
      </c>
      <c r="D145" s="2"/>
      <c r="E145" s="43" t="s">
        <v>5</v>
      </c>
      <c r="F145" s="43">
        <v>770</v>
      </c>
      <c r="G145" s="1"/>
      <c r="H145" s="16">
        <f t="shared" si="4"/>
        <v>0</v>
      </c>
      <c r="I145" s="17">
        <v>23</v>
      </c>
      <c r="J145" s="16">
        <f t="shared" si="5"/>
        <v>0</v>
      </c>
    </row>
    <row r="146" spans="1:10" ht="75">
      <c r="A146" s="27" t="s">
        <v>611</v>
      </c>
      <c r="B146" s="34" t="s">
        <v>154</v>
      </c>
      <c r="C146" s="34" t="s">
        <v>287</v>
      </c>
      <c r="D146" s="2"/>
      <c r="E146" s="43" t="s">
        <v>45</v>
      </c>
      <c r="F146" s="43">
        <v>104</v>
      </c>
      <c r="G146" s="1"/>
      <c r="H146" s="16">
        <f t="shared" si="4"/>
        <v>0</v>
      </c>
      <c r="I146" s="17">
        <v>23</v>
      </c>
      <c r="J146" s="16">
        <f t="shared" si="5"/>
        <v>0</v>
      </c>
    </row>
    <row r="147" spans="1:10" ht="75">
      <c r="A147" s="27" t="s">
        <v>612</v>
      </c>
      <c r="B147" s="34" t="s">
        <v>154</v>
      </c>
      <c r="C147" s="34" t="s">
        <v>285</v>
      </c>
      <c r="D147" s="2"/>
      <c r="E147" s="43" t="s">
        <v>5</v>
      </c>
      <c r="F147" s="43">
        <v>143</v>
      </c>
      <c r="G147" s="1"/>
      <c r="H147" s="16">
        <f t="shared" si="4"/>
        <v>0</v>
      </c>
      <c r="I147" s="17">
        <v>23</v>
      </c>
      <c r="J147" s="16">
        <f t="shared" si="5"/>
        <v>0</v>
      </c>
    </row>
    <row r="148" spans="1:10" ht="75">
      <c r="A148" s="27" t="s">
        <v>613</v>
      </c>
      <c r="B148" s="34" t="s">
        <v>154</v>
      </c>
      <c r="C148" s="34" t="s">
        <v>286</v>
      </c>
      <c r="D148" s="2"/>
      <c r="E148" s="43" t="s">
        <v>5</v>
      </c>
      <c r="F148" s="43">
        <v>141</v>
      </c>
      <c r="G148" s="1"/>
      <c r="H148" s="16">
        <f t="shared" si="4"/>
        <v>0</v>
      </c>
      <c r="I148" s="17">
        <v>23</v>
      </c>
      <c r="J148" s="16">
        <f t="shared" si="5"/>
        <v>0</v>
      </c>
    </row>
    <row r="149" spans="1:10" ht="45">
      <c r="A149" s="27" t="s">
        <v>614</v>
      </c>
      <c r="B149" s="34" t="s">
        <v>276</v>
      </c>
      <c r="C149" s="34" t="s">
        <v>279</v>
      </c>
      <c r="D149" s="2"/>
      <c r="E149" s="43" t="s">
        <v>5</v>
      </c>
      <c r="F149" s="43">
        <v>3910</v>
      </c>
      <c r="G149" s="1"/>
      <c r="H149" s="16">
        <f t="shared" si="4"/>
        <v>0</v>
      </c>
      <c r="I149" s="17">
        <v>23</v>
      </c>
      <c r="J149" s="16">
        <f t="shared" si="5"/>
        <v>0</v>
      </c>
    </row>
    <row r="150" spans="1:10" ht="45">
      <c r="A150" s="27" t="s">
        <v>615</v>
      </c>
      <c r="B150" s="34" t="s">
        <v>422</v>
      </c>
      <c r="C150" s="34" t="s">
        <v>461</v>
      </c>
      <c r="D150" s="2"/>
      <c r="E150" s="45" t="s">
        <v>423</v>
      </c>
      <c r="F150" s="45">
        <v>7</v>
      </c>
      <c r="G150" s="1"/>
      <c r="H150" s="16">
        <f t="shared" si="4"/>
        <v>0</v>
      </c>
      <c r="I150" s="17">
        <v>23</v>
      </c>
      <c r="J150" s="16">
        <f t="shared" si="5"/>
        <v>0</v>
      </c>
    </row>
    <row r="151" spans="1:10" ht="30">
      <c r="A151" s="27" t="s">
        <v>616</v>
      </c>
      <c r="B151" s="34" t="s">
        <v>392</v>
      </c>
      <c r="C151" s="34" t="s">
        <v>193</v>
      </c>
      <c r="D151" s="2"/>
      <c r="E151" s="47" t="s">
        <v>820</v>
      </c>
      <c r="F151" s="47">
        <v>3</v>
      </c>
      <c r="G151" s="1"/>
      <c r="H151" s="16">
        <f t="shared" si="4"/>
        <v>0</v>
      </c>
      <c r="I151" s="17">
        <v>23</v>
      </c>
      <c r="J151" s="16">
        <f t="shared" si="5"/>
        <v>0</v>
      </c>
    </row>
    <row r="152" spans="1:10" ht="30">
      <c r="A152" s="27" t="s">
        <v>617</v>
      </c>
      <c r="B152" s="34" t="s">
        <v>393</v>
      </c>
      <c r="C152" s="34" t="s">
        <v>194</v>
      </c>
      <c r="D152" s="2"/>
      <c r="E152" s="47" t="s">
        <v>821</v>
      </c>
      <c r="F152" s="47">
        <v>15</v>
      </c>
      <c r="G152" s="1"/>
      <c r="H152" s="16">
        <f t="shared" si="4"/>
        <v>0</v>
      </c>
      <c r="I152" s="17">
        <v>23</v>
      </c>
      <c r="J152" s="16">
        <f t="shared" si="5"/>
        <v>0</v>
      </c>
    </row>
    <row r="153" spans="1:10" ht="30">
      <c r="A153" s="27" t="s">
        <v>618</v>
      </c>
      <c r="B153" s="34" t="s">
        <v>369</v>
      </c>
      <c r="C153" s="34" t="s">
        <v>191</v>
      </c>
      <c r="D153" s="2"/>
      <c r="E153" s="47" t="s">
        <v>820</v>
      </c>
      <c r="F153" s="47">
        <v>2</v>
      </c>
      <c r="G153" s="1"/>
      <c r="H153" s="16">
        <f t="shared" si="4"/>
        <v>0</v>
      </c>
      <c r="I153" s="17">
        <v>23</v>
      </c>
      <c r="J153" s="16">
        <f t="shared" si="5"/>
        <v>0</v>
      </c>
    </row>
    <row r="154" spans="1:10" ht="30">
      <c r="A154" s="27" t="s">
        <v>619</v>
      </c>
      <c r="B154" s="34" t="s">
        <v>369</v>
      </c>
      <c r="C154" s="34" t="s">
        <v>192</v>
      </c>
      <c r="D154" s="2"/>
      <c r="E154" s="47" t="s">
        <v>822</v>
      </c>
      <c r="F154" s="47">
        <v>10</v>
      </c>
      <c r="G154" s="1"/>
      <c r="H154" s="16">
        <f t="shared" si="4"/>
        <v>0</v>
      </c>
      <c r="I154" s="17">
        <v>23</v>
      </c>
      <c r="J154" s="16">
        <f t="shared" si="5"/>
        <v>0</v>
      </c>
    </row>
    <row r="155" spans="1:10" ht="30">
      <c r="A155" s="27" t="s">
        <v>620</v>
      </c>
      <c r="B155" s="34" t="s">
        <v>435</v>
      </c>
      <c r="C155" s="34" t="s">
        <v>436</v>
      </c>
      <c r="D155" s="2"/>
      <c r="E155" s="47" t="s">
        <v>822</v>
      </c>
      <c r="F155" s="47">
        <v>4</v>
      </c>
      <c r="G155" s="1"/>
      <c r="H155" s="16">
        <f t="shared" si="4"/>
        <v>0</v>
      </c>
      <c r="I155" s="17">
        <v>23</v>
      </c>
      <c r="J155" s="16">
        <f t="shared" si="5"/>
        <v>0</v>
      </c>
    </row>
    <row r="156" spans="1:10" ht="30">
      <c r="A156" s="27" t="s">
        <v>621</v>
      </c>
      <c r="B156" s="34" t="s">
        <v>49</v>
      </c>
      <c r="C156" s="34" t="s">
        <v>275</v>
      </c>
      <c r="D156" s="2"/>
      <c r="E156" s="43" t="s">
        <v>5</v>
      </c>
      <c r="F156" s="43">
        <v>157</v>
      </c>
      <c r="G156" s="1"/>
      <c r="H156" s="16">
        <f t="shared" si="4"/>
        <v>0</v>
      </c>
      <c r="I156" s="17">
        <v>23</v>
      </c>
      <c r="J156" s="16">
        <f t="shared" si="5"/>
        <v>0</v>
      </c>
    </row>
    <row r="157" spans="1:10" ht="120">
      <c r="A157" s="27" t="s">
        <v>622</v>
      </c>
      <c r="B157" s="34" t="s">
        <v>50</v>
      </c>
      <c r="C157" s="34" t="s">
        <v>274</v>
      </c>
      <c r="D157" s="2"/>
      <c r="E157" s="43" t="s">
        <v>5</v>
      </c>
      <c r="F157" s="43">
        <v>36</v>
      </c>
      <c r="G157" s="1"/>
      <c r="H157" s="16">
        <f t="shared" si="4"/>
        <v>0</v>
      </c>
      <c r="I157" s="17">
        <v>23</v>
      </c>
      <c r="J157" s="16">
        <f t="shared" si="5"/>
        <v>0</v>
      </c>
    </row>
    <row r="158" spans="1:10" ht="45">
      <c r="A158" s="27" t="s">
        <v>623</v>
      </c>
      <c r="B158" s="34" t="s">
        <v>429</v>
      </c>
      <c r="C158" s="34" t="s">
        <v>460</v>
      </c>
      <c r="D158" s="21"/>
      <c r="E158" s="43" t="s">
        <v>5</v>
      </c>
      <c r="F158" s="43">
        <v>11</v>
      </c>
      <c r="G158" s="1"/>
      <c r="H158" s="16">
        <f t="shared" si="4"/>
        <v>0</v>
      </c>
      <c r="I158" s="17">
        <v>23</v>
      </c>
      <c r="J158" s="16">
        <f t="shared" si="5"/>
        <v>0</v>
      </c>
    </row>
    <row r="159" spans="1:10" ht="45">
      <c r="A159" s="27" t="s">
        <v>624</v>
      </c>
      <c r="B159" s="34" t="s">
        <v>51</v>
      </c>
      <c r="C159" s="34" t="s">
        <v>132</v>
      </c>
      <c r="D159" s="2"/>
      <c r="E159" s="43" t="s">
        <v>5</v>
      </c>
      <c r="F159" s="43">
        <v>418</v>
      </c>
      <c r="G159" s="1"/>
      <c r="H159" s="16">
        <f t="shared" si="4"/>
        <v>0</v>
      </c>
      <c r="I159" s="17">
        <v>23</v>
      </c>
      <c r="J159" s="16">
        <f t="shared" si="5"/>
        <v>0</v>
      </c>
    </row>
    <row r="160" spans="1:10" ht="30">
      <c r="A160" s="27" t="s">
        <v>625</v>
      </c>
      <c r="B160" s="34" t="s">
        <v>52</v>
      </c>
      <c r="C160" s="34" t="s">
        <v>133</v>
      </c>
      <c r="D160" s="2"/>
      <c r="E160" s="43" t="s">
        <v>5</v>
      </c>
      <c r="F160" s="43">
        <v>154</v>
      </c>
      <c r="G160" s="1"/>
      <c r="H160" s="16">
        <f t="shared" si="4"/>
        <v>0</v>
      </c>
      <c r="I160" s="17">
        <v>23</v>
      </c>
      <c r="J160" s="16">
        <f t="shared" si="5"/>
        <v>0</v>
      </c>
    </row>
    <row r="161" spans="1:10" ht="60">
      <c r="A161" s="27" t="s">
        <v>626</v>
      </c>
      <c r="B161" s="34" t="s">
        <v>370</v>
      </c>
      <c r="C161" s="34" t="s">
        <v>273</v>
      </c>
      <c r="D161" s="2"/>
      <c r="E161" s="47" t="s">
        <v>823</v>
      </c>
      <c r="F161" s="47">
        <v>850</v>
      </c>
      <c r="G161" s="1"/>
      <c r="H161" s="16">
        <f t="shared" si="4"/>
        <v>0</v>
      </c>
      <c r="I161" s="17">
        <v>23</v>
      </c>
      <c r="J161" s="16">
        <f t="shared" si="5"/>
        <v>0</v>
      </c>
    </row>
    <row r="162" spans="1:10" ht="45">
      <c r="A162" s="27" t="s">
        <v>627</v>
      </c>
      <c r="B162" s="34" t="s">
        <v>371</v>
      </c>
      <c r="C162" s="48" t="s">
        <v>888</v>
      </c>
      <c r="D162" s="2"/>
      <c r="E162" s="47" t="s">
        <v>824</v>
      </c>
      <c r="F162" s="47">
        <v>2</v>
      </c>
      <c r="G162" s="1"/>
      <c r="H162" s="16">
        <f t="shared" si="4"/>
        <v>0</v>
      </c>
      <c r="I162" s="17">
        <v>23</v>
      </c>
      <c r="J162" s="16">
        <f t="shared" si="5"/>
        <v>0</v>
      </c>
    </row>
    <row r="163" spans="1:10" ht="45">
      <c r="A163" s="27" t="s">
        <v>628</v>
      </c>
      <c r="B163" s="34" t="s">
        <v>53</v>
      </c>
      <c r="C163" s="34" t="s">
        <v>54</v>
      </c>
      <c r="D163" s="2"/>
      <c r="E163" s="47" t="s">
        <v>824</v>
      </c>
      <c r="F163" s="47">
        <v>43</v>
      </c>
      <c r="G163" s="1"/>
      <c r="H163" s="16">
        <f t="shared" si="4"/>
        <v>0</v>
      </c>
      <c r="I163" s="17">
        <v>23</v>
      </c>
      <c r="J163" s="16">
        <f t="shared" si="5"/>
        <v>0</v>
      </c>
    </row>
    <row r="164" spans="1:10" ht="45">
      <c r="A164" s="27" t="s">
        <v>629</v>
      </c>
      <c r="B164" s="34" t="s">
        <v>53</v>
      </c>
      <c r="C164" s="34" t="s">
        <v>134</v>
      </c>
      <c r="D164" s="2"/>
      <c r="E164" s="47" t="s">
        <v>824</v>
      </c>
      <c r="F164" s="47">
        <v>46</v>
      </c>
      <c r="G164" s="1"/>
      <c r="H164" s="16">
        <f t="shared" si="4"/>
        <v>0</v>
      </c>
      <c r="I164" s="17">
        <v>23</v>
      </c>
      <c r="J164" s="16">
        <f t="shared" si="5"/>
        <v>0</v>
      </c>
    </row>
    <row r="165" spans="1:10" ht="45">
      <c r="A165" s="27" t="s">
        <v>630</v>
      </c>
      <c r="B165" s="34" t="s">
        <v>394</v>
      </c>
      <c r="C165" s="34" t="s">
        <v>271</v>
      </c>
      <c r="D165" s="2"/>
      <c r="E165" s="43" t="s">
        <v>5</v>
      </c>
      <c r="F165" s="43">
        <v>379</v>
      </c>
      <c r="G165" s="1"/>
      <c r="H165" s="16">
        <f t="shared" si="4"/>
        <v>0</v>
      </c>
      <c r="I165" s="17">
        <v>23</v>
      </c>
      <c r="J165" s="16">
        <f t="shared" si="5"/>
        <v>0</v>
      </c>
    </row>
    <row r="166" spans="1:10" ht="45">
      <c r="A166" s="27" t="s">
        <v>631</v>
      </c>
      <c r="B166" s="34" t="s">
        <v>394</v>
      </c>
      <c r="C166" s="34" t="s">
        <v>272</v>
      </c>
      <c r="D166" s="2"/>
      <c r="E166" s="43" t="s">
        <v>5</v>
      </c>
      <c r="F166" s="43">
        <v>181</v>
      </c>
      <c r="G166" s="1"/>
      <c r="H166" s="16">
        <f t="shared" si="4"/>
        <v>0</v>
      </c>
      <c r="I166" s="17">
        <v>23</v>
      </c>
      <c r="J166" s="16">
        <f t="shared" si="5"/>
        <v>0</v>
      </c>
    </row>
    <row r="167" spans="1:10" ht="30">
      <c r="A167" s="27" t="s">
        <v>632</v>
      </c>
      <c r="B167" s="34" t="s">
        <v>395</v>
      </c>
      <c r="C167" s="34" t="s">
        <v>270</v>
      </c>
      <c r="D167" s="2"/>
      <c r="E167" s="43" t="s">
        <v>5</v>
      </c>
      <c r="F167" s="43">
        <v>489</v>
      </c>
      <c r="G167" s="1"/>
      <c r="H167" s="16">
        <f t="shared" si="4"/>
        <v>0</v>
      </c>
      <c r="I167" s="17">
        <v>23</v>
      </c>
      <c r="J167" s="16">
        <f t="shared" si="5"/>
        <v>0</v>
      </c>
    </row>
    <row r="168" spans="1:10" ht="30">
      <c r="A168" s="27" t="s">
        <v>633</v>
      </c>
      <c r="B168" s="34" t="s">
        <v>395</v>
      </c>
      <c r="C168" s="34" t="s">
        <v>269</v>
      </c>
      <c r="D168" s="2"/>
      <c r="E168" s="43" t="s">
        <v>5</v>
      </c>
      <c r="F168" s="43">
        <v>1193</v>
      </c>
      <c r="G168" s="1"/>
      <c r="H168" s="16">
        <f t="shared" si="4"/>
        <v>0</v>
      </c>
      <c r="I168" s="17">
        <v>23</v>
      </c>
      <c r="J168" s="16">
        <f t="shared" si="5"/>
        <v>0</v>
      </c>
    </row>
    <row r="169" spans="1:10" ht="30">
      <c r="A169" s="27" t="s">
        <v>634</v>
      </c>
      <c r="B169" s="34" t="s">
        <v>395</v>
      </c>
      <c r="C169" s="34" t="s">
        <v>862</v>
      </c>
      <c r="D169" s="2"/>
      <c r="E169" s="43" t="s">
        <v>5</v>
      </c>
      <c r="F169" s="43">
        <v>104</v>
      </c>
      <c r="G169" s="1"/>
      <c r="H169" s="16">
        <f t="shared" si="4"/>
        <v>0</v>
      </c>
      <c r="I169" s="17">
        <v>23</v>
      </c>
      <c r="J169" s="16">
        <f t="shared" si="5"/>
        <v>0</v>
      </c>
    </row>
    <row r="170" spans="1:10" ht="30">
      <c r="A170" s="27" t="s">
        <v>635</v>
      </c>
      <c r="B170" s="34" t="s">
        <v>56</v>
      </c>
      <c r="C170" s="34" t="s">
        <v>277</v>
      </c>
      <c r="D170" s="2"/>
      <c r="E170" s="47" t="s">
        <v>889</v>
      </c>
      <c r="F170" s="47">
        <v>200</v>
      </c>
      <c r="G170" s="1"/>
      <c r="H170" s="16">
        <f t="shared" si="4"/>
        <v>0</v>
      </c>
      <c r="I170" s="17">
        <v>23</v>
      </c>
      <c r="J170" s="16">
        <f t="shared" si="5"/>
        <v>0</v>
      </c>
    </row>
    <row r="171" spans="1:10">
      <c r="A171" s="27" t="s">
        <v>636</v>
      </c>
      <c r="B171" s="34" t="s">
        <v>57</v>
      </c>
      <c r="C171" s="34" t="s">
        <v>268</v>
      </c>
      <c r="D171" s="2"/>
      <c r="E171" s="43" t="s">
        <v>58</v>
      </c>
      <c r="F171" s="43">
        <v>348</v>
      </c>
      <c r="G171" s="1"/>
      <c r="H171" s="16">
        <f t="shared" si="4"/>
        <v>0</v>
      </c>
      <c r="I171" s="17">
        <v>23</v>
      </c>
      <c r="J171" s="16">
        <f t="shared" si="5"/>
        <v>0</v>
      </c>
    </row>
    <row r="172" spans="1:10">
      <c r="A172" s="27" t="s">
        <v>637</v>
      </c>
      <c r="B172" s="34" t="s">
        <v>167</v>
      </c>
      <c r="C172" s="36" t="s">
        <v>267</v>
      </c>
      <c r="D172" s="2"/>
      <c r="E172" s="47" t="s">
        <v>67</v>
      </c>
      <c r="F172" s="47">
        <v>20</v>
      </c>
      <c r="G172" s="1"/>
      <c r="H172" s="16">
        <f t="shared" si="4"/>
        <v>0</v>
      </c>
      <c r="I172" s="17">
        <v>23</v>
      </c>
      <c r="J172" s="16">
        <f t="shared" si="5"/>
        <v>0</v>
      </c>
    </row>
    <row r="173" spans="1:10" ht="30">
      <c r="A173" s="27" t="s">
        <v>638</v>
      </c>
      <c r="B173" s="34" t="s">
        <v>265</v>
      </c>
      <c r="C173" s="34" t="s">
        <v>266</v>
      </c>
      <c r="D173" s="2"/>
      <c r="E173" s="43" t="s">
        <v>5</v>
      </c>
      <c r="F173" s="43">
        <v>132</v>
      </c>
      <c r="G173" s="1"/>
      <c r="H173" s="16">
        <f t="shared" si="4"/>
        <v>0</v>
      </c>
      <c r="I173" s="17">
        <v>23</v>
      </c>
      <c r="J173" s="16">
        <f t="shared" si="5"/>
        <v>0</v>
      </c>
    </row>
    <row r="174" spans="1:10" ht="75">
      <c r="A174" s="27" t="s">
        <v>639</v>
      </c>
      <c r="B174" s="34" t="s">
        <v>175</v>
      </c>
      <c r="C174" s="34" t="s">
        <v>340</v>
      </c>
      <c r="D174" s="2"/>
      <c r="E174" s="44" t="s">
        <v>5</v>
      </c>
      <c r="F174" s="44">
        <v>130</v>
      </c>
      <c r="G174" s="1"/>
      <c r="H174" s="16">
        <f t="shared" si="4"/>
        <v>0</v>
      </c>
      <c r="I174" s="17">
        <v>23</v>
      </c>
      <c r="J174" s="16">
        <f t="shared" si="5"/>
        <v>0</v>
      </c>
    </row>
    <row r="175" spans="1:10">
      <c r="A175" s="27" t="s">
        <v>640</v>
      </c>
      <c r="B175" s="34" t="s">
        <v>59</v>
      </c>
      <c r="C175" s="34" t="s">
        <v>60</v>
      </c>
      <c r="D175" s="2"/>
      <c r="E175" s="43" t="s">
        <v>61</v>
      </c>
      <c r="F175" s="43">
        <v>5</v>
      </c>
      <c r="G175" s="1"/>
      <c r="H175" s="16">
        <f t="shared" si="4"/>
        <v>0</v>
      </c>
      <c r="I175" s="17">
        <v>23</v>
      </c>
      <c r="J175" s="16">
        <f t="shared" si="5"/>
        <v>0</v>
      </c>
    </row>
    <row r="176" spans="1:10" ht="30">
      <c r="A176" s="27" t="s">
        <v>641</v>
      </c>
      <c r="B176" s="34" t="s">
        <v>62</v>
      </c>
      <c r="C176" s="34" t="s">
        <v>117</v>
      </c>
      <c r="D176" s="2"/>
      <c r="E176" s="43" t="s">
        <v>5</v>
      </c>
      <c r="F176" s="43">
        <v>33</v>
      </c>
      <c r="G176" s="1"/>
      <c r="H176" s="16">
        <f t="shared" si="4"/>
        <v>0</v>
      </c>
      <c r="I176" s="17">
        <v>23</v>
      </c>
      <c r="J176" s="16">
        <f t="shared" si="5"/>
        <v>0</v>
      </c>
    </row>
    <row r="177" spans="1:10" ht="45">
      <c r="A177" s="27" t="s">
        <v>642</v>
      </c>
      <c r="B177" s="34" t="s">
        <v>62</v>
      </c>
      <c r="C177" s="34" t="s">
        <v>258</v>
      </c>
      <c r="D177" s="2"/>
      <c r="E177" s="47" t="s">
        <v>855</v>
      </c>
      <c r="F177" s="47">
        <v>6</v>
      </c>
      <c r="G177" s="1"/>
      <c r="H177" s="16">
        <f t="shared" si="4"/>
        <v>0</v>
      </c>
      <c r="I177" s="17">
        <v>23</v>
      </c>
      <c r="J177" s="16">
        <f t="shared" si="5"/>
        <v>0</v>
      </c>
    </row>
    <row r="178" spans="1:10" ht="30">
      <c r="A178" s="27" t="s">
        <v>643</v>
      </c>
      <c r="B178" s="34" t="s">
        <v>263</v>
      </c>
      <c r="C178" s="34" t="s">
        <v>119</v>
      </c>
      <c r="D178" s="2"/>
      <c r="E178" s="43" t="s">
        <v>5</v>
      </c>
      <c r="F178" s="43">
        <v>456</v>
      </c>
      <c r="G178" s="1"/>
      <c r="H178" s="16">
        <f t="shared" si="4"/>
        <v>0</v>
      </c>
      <c r="I178" s="17">
        <v>23</v>
      </c>
      <c r="J178" s="16">
        <f t="shared" si="5"/>
        <v>0</v>
      </c>
    </row>
    <row r="179" spans="1:10" ht="30">
      <c r="A179" s="27" t="s">
        <v>644</v>
      </c>
      <c r="B179" s="34" t="s">
        <v>262</v>
      </c>
      <c r="C179" s="34" t="s">
        <v>118</v>
      </c>
      <c r="D179" s="2"/>
      <c r="E179" s="43" t="s">
        <v>5</v>
      </c>
      <c r="F179" s="43">
        <v>88</v>
      </c>
      <c r="G179" s="1"/>
      <c r="H179" s="16">
        <f t="shared" si="4"/>
        <v>0</v>
      </c>
      <c r="I179" s="17">
        <v>23</v>
      </c>
      <c r="J179" s="16">
        <f t="shared" si="5"/>
        <v>0</v>
      </c>
    </row>
    <row r="180" spans="1:10" ht="30">
      <c r="A180" s="27" t="s">
        <v>645</v>
      </c>
      <c r="B180" s="34" t="s">
        <v>261</v>
      </c>
      <c r="C180" s="34" t="s">
        <v>120</v>
      </c>
      <c r="D180" s="2"/>
      <c r="E180" s="43" t="s">
        <v>5</v>
      </c>
      <c r="F180" s="43">
        <v>22</v>
      </c>
      <c r="G180" s="1"/>
      <c r="H180" s="16">
        <f t="shared" si="4"/>
        <v>0</v>
      </c>
      <c r="I180" s="17">
        <v>23</v>
      </c>
      <c r="J180" s="16">
        <f t="shared" si="5"/>
        <v>0</v>
      </c>
    </row>
    <row r="181" spans="1:10" ht="60">
      <c r="A181" s="27" t="s">
        <v>646</v>
      </c>
      <c r="B181" s="34" t="s">
        <v>264</v>
      </c>
      <c r="C181" s="34" t="s">
        <v>259</v>
      </c>
      <c r="D181" s="2"/>
      <c r="E181" s="47" t="s">
        <v>823</v>
      </c>
      <c r="F181" s="43">
        <v>3</v>
      </c>
      <c r="G181" s="1"/>
      <c r="H181" s="16">
        <f t="shared" si="4"/>
        <v>0</v>
      </c>
      <c r="I181" s="17">
        <v>23</v>
      </c>
      <c r="J181" s="16">
        <f t="shared" si="5"/>
        <v>0</v>
      </c>
    </row>
    <row r="182" spans="1:10" ht="60">
      <c r="A182" s="27" t="s">
        <v>647</v>
      </c>
      <c r="B182" s="34" t="s">
        <v>63</v>
      </c>
      <c r="C182" s="34" t="s">
        <v>260</v>
      </c>
      <c r="D182" s="2"/>
      <c r="E182" s="47" t="s">
        <v>823</v>
      </c>
      <c r="F182" s="43">
        <v>14</v>
      </c>
      <c r="G182" s="1"/>
      <c r="H182" s="16">
        <f t="shared" si="4"/>
        <v>0</v>
      </c>
      <c r="I182" s="17">
        <v>23</v>
      </c>
      <c r="J182" s="16">
        <f t="shared" si="5"/>
        <v>0</v>
      </c>
    </row>
    <row r="183" spans="1:10" ht="30">
      <c r="A183" s="27" t="s">
        <v>648</v>
      </c>
      <c r="B183" s="34" t="s">
        <v>69</v>
      </c>
      <c r="C183" s="34" t="s">
        <v>401</v>
      </c>
      <c r="D183" s="2"/>
      <c r="E183" s="43" t="s">
        <v>5</v>
      </c>
      <c r="F183" s="43">
        <v>11</v>
      </c>
      <c r="G183" s="1"/>
      <c r="H183" s="16">
        <f t="shared" si="4"/>
        <v>0</v>
      </c>
      <c r="I183" s="17">
        <v>23</v>
      </c>
      <c r="J183" s="16">
        <f t="shared" si="5"/>
        <v>0</v>
      </c>
    </row>
    <row r="184" spans="1:10" ht="45">
      <c r="A184" s="27" t="s">
        <v>649</v>
      </c>
      <c r="B184" s="34" t="s">
        <v>372</v>
      </c>
      <c r="C184" s="34" t="s">
        <v>257</v>
      </c>
      <c r="D184" s="2"/>
      <c r="E184" s="43" t="s">
        <v>5</v>
      </c>
      <c r="F184" s="43">
        <v>38</v>
      </c>
      <c r="G184" s="1"/>
      <c r="H184" s="16">
        <f t="shared" si="4"/>
        <v>0</v>
      </c>
      <c r="I184" s="17">
        <v>23</v>
      </c>
      <c r="J184" s="16">
        <f t="shared" si="5"/>
        <v>0</v>
      </c>
    </row>
    <row r="185" spans="1:10" ht="90">
      <c r="A185" s="27" t="s">
        <v>650</v>
      </c>
      <c r="B185" s="34" t="s">
        <v>159</v>
      </c>
      <c r="C185" s="36" t="s">
        <v>891</v>
      </c>
      <c r="D185" s="2"/>
      <c r="E185" s="43" t="s">
        <v>5</v>
      </c>
      <c r="F185" s="43">
        <v>71</v>
      </c>
      <c r="G185" s="1"/>
      <c r="H185" s="16">
        <f t="shared" si="4"/>
        <v>0</v>
      </c>
      <c r="I185" s="17">
        <v>23</v>
      </c>
      <c r="J185" s="16">
        <f t="shared" si="5"/>
        <v>0</v>
      </c>
    </row>
    <row r="186" spans="1:10" ht="90">
      <c r="A186" s="27" t="s">
        <v>651</v>
      </c>
      <c r="B186" s="34" t="s">
        <v>890</v>
      </c>
      <c r="C186" s="34" t="s">
        <v>123</v>
      </c>
      <c r="D186" s="2"/>
      <c r="E186" s="43" t="s">
        <v>5</v>
      </c>
      <c r="F186" s="43">
        <v>548</v>
      </c>
      <c r="G186" s="1"/>
      <c r="H186" s="16">
        <f t="shared" si="4"/>
        <v>0</v>
      </c>
      <c r="I186" s="17">
        <v>23</v>
      </c>
      <c r="J186" s="16">
        <f t="shared" si="5"/>
        <v>0</v>
      </c>
    </row>
    <row r="187" spans="1:10" ht="90">
      <c r="A187" s="27" t="s">
        <v>652</v>
      </c>
      <c r="B187" s="34" t="s">
        <v>890</v>
      </c>
      <c r="C187" s="34" t="s">
        <v>122</v>
      </c>
      <c r="D187" s="2"/>
      <c r="E187" s="43" t="s">
        <v>5</v>
      </c>
      <c r="F187" s="43">
        <v>964</v>
      </c>
      <c r="G187" s="1"/>
      <c r="H187" s="16">
        <f t="shared" si="4"/>
        <v>0</v>
      </c>
      <c r="I187" s="17">
        <v>23</v>
      </c>
      <c r="J187" s="16">
        <f t="shared" si="5"/>
        <v>0</v>
      </c>
    </row>
    <row r="188" spans="1:10" ht="90">
      <c r="A188" s="27" t="s">
        <v>653</v>
      </c>
      <c r="B188" s="34" t="s">
        <v>890</v>
      </c>
      <c r="C188" s="34" t="s">
        <v>121</v>
      </c>
      <c r="D188" s="2"/>
      <c r="E188" s="43" t="s">
        <v>5</v>
      </c>
      <c r="F188" s="43">
        <v>1659</v>
      </c>
      <c r="G188" s="1"/>
      <c r="H188" s="16">
        <f t="shared" si="4"/>
        <v>0</v>
      </c>
      <c r="I188" s="17">
        <v>23</v>
      </c>
      <c r="J188" s="16">
        <f t="shared" si="5"/>
        <v>0</v>
      </c>
    </row>
    <row r="189" spans="1:10" ht="45">
      <c r="A189" s="27" t="s">
        <v>654</v>
      </c>
      <c r="B189" s="34" t="s">
        <v>373</v>
      </c>
      <c r="C189" s="34" t="s">
        <v>892</v>
      </c>
      <c r="D189" s="2"/>
      <c r="E189" s="43" t="s">
        <v>5</v>
      </c>
      <c r="F189" s="43">
        <v>47</v>
      </c>
      <c r="G189" s="1"/>
      <c r="H189" s="16">
        <f t="shared" si="4"/>
        <v>0</v>
      </c>
      <c r="I189" s="17">
        <v>23</v>
      </c>
      <c r="J189" s="16">
        <f t="shared" si="5"/>
        <v>0</v>
      </c>
    </row>
    <row r="190" spans="1:10" ht="45">
      <c r="A190" s="27" t="s">
        <v>655</v>
      </c>
      <c r="B190" s="34" t="s">
        <v>373</v>
      </c>
      <c r="C190" s="34" t="s">
        <v>893</v>
      </c>
      <c r="D190" s="2"/>
      <c r="E190" s="43" t="s">
        <v>5</v>
      </c>
      <c r="F190" s="43">
        <v>121</v>
      </c>
      <c r="G190" s="1"/>
      <c r="H190" s="16">
        <f t="shared" si="4"/>
        <v>0</v>
      </c>
      <c r="I190" s="17">
        <v>23</v>
      </c>
      <c r="J190" s="16">
        <f t="shared" si="5"/>
        <v>0</v>
      </c>
    </row>
    <row r="191" spans="1:10" ht="45">
      <c r="A191" s="27" t="s">
        <v>656</v>
      </c>
      <c r="B191" s="34" t="s">
        <v>254</v>
      </c>
      <c r="C191" s="34" t="s">
        <v>253</v>
      </c>
      <c r="D191" s="2"/>
      <c r="E191" s="43" t="s">
        <v>5</v>
      </c>
      <c r="F191" s="43">
        <v>60</v>
      </c>
      <c r="G191" s="1"/>
      <c r="H191" s="16">
        <f t="shared" si="4"/>
        <v>0</v>
      </c>
      <c r="I191" s="17">
        <v>23</v>
      </c>
      <c r="J191" s="16">
        <f t="shared" si="5"/>
        <v>0</v>
      </c>
    </row>
    <row r="192" spans="1:10" ht="45">
      <c r="A192" s="27" t="s">
        <v>657</v>
      </c>
      <c r="B192" s="34" t="s">
        <v>64</v>
      </c>
      <c r="C192" s="34" t="s">
        <v>256</v>
      </c>
      <c r="D192" s="2"/>
      <c r="E192" s="43" t="s">
        <v>5</v>
      </c>
      <c r="F192" s="43">
        <v>240</v>
      </c>
      <c r="G192" s="1"/>
      <c r="H192" s="16">
        <f t="shared" si="4"/>
        <v>0</v>
      </c>
      <c r="I192" s="17">
        <v>23</v>
      </c>
      <c r="J192" s="16">
        <f t="shared" si="5"/>
        <v>0</v>
      </c>
    </row>
    <row r="193" spans="1:10" ht="30">
      <c r="A193" s="27" t="s">
        <v>658</v>
      </c>
      <c r="B193" s="34" t="s">
        <v>374</v>
      </c>
      <c r="C193" s="34" t="s">
        <v>255</v>
      </c>
      <c r="D193" s="2"/>
      <c r="E193" s="43" t="s">
        <v>5</v>
      </c>
      <c r="F193" s="43">
        <v>73</v>
      </c>
      <c r="G193" s="1"/>
      <c r="H193" s="16">
        <f t="shared" si="4"/>
        <v>0</v>
      </c>
      <c r="I193" s="17">
        <v>23</v>
      </c>
      <c r="J193" s="16">
        <f t="shared" si="5"/>
        <v>0</v>
      </c>
    </row>
    <row r="194" spans="1:10" ht="30">
      <c r="A194" s="27" t="s">
        <v>659</v>
      </c>
      <c r="B194" s="34" t="s">
        <v>374</v>
      </c>
      <c r="C194" s="34" t="s">
        <v>480</v>
      </c>
      <c r="D194" s="2"/>
      <c r="E194" s="43" t="s">
        <v>5</v>
      </c>
      <c r="F194" s="43">
        <v>11</v>
      </c>
      <c r="G194" s="1"/>
      <c r="H194" s="16">
        <f t="shared" si="4"/>
        <v>0</v>
      </c>
      <c r="I194" s="17">
        <v>23</v>
      </c>
      <c r="J194" s="16">
        <f t="shared" si="5"/>
        <v>0</v>
      </c>
    </row>
    <row r="195" spans="1:10" ht="30">
      <c r="A195" s="27" t="s">
        <v>660</v>
      </c>
      <c r="B195" s="34" t="s">
        <v>472</v>
      </c>
      <c r="C195" s="34" t="s">
        <v>479</v>
      </c>
      <c r="D195" s="2"/>
      <c r="E195" s="43" t="s">
        <v>5</v>
      </c>
      <c r="F195" s="43">
        <v>11</v>
      </c>
      <c r="G195" s="1"/>
      <c r="H195" s="16">
        <f t="shared" si="4"/>
        <v>0</v>
      </c>
      <c r="I195" s="17">
        <v>23</v>
      </c>
      <c r="J195" s="16">
        <f t="shared" si="5"/>
        <v>0</v>
      </c>
    </row>
    <row r="196" spans="1:10" ht="30">
      <c r="A196" s="27" t="s">
        <v>661</v>
      </c>
      <c r="B196" s="34" t="s">
        <v>65</v>
      </c>
      <c r="C196" s="34" t="s">
        <v>249</v>
      </c>
      <c r="D196" s="2"/>
      <c r="E196" s="43" t="s">
        <v>68</v>
      </c>
      <c r="F196" s="43">
        <v>31</v>
      </c>
      <c r="G196" s="1"/>
      <c r="H196" s="16">
        <f t="shared" si="4"/>
        <v>0</v>
      </c>
      <c r="I196" s="17">
        <v>23</v>
      </c>
      <c r="J196" s="16">
        <f t="shared" si="5"/>
        <v>0</v>
      </c>
    </row>
    <row r="197" spans="1:10" ht="30">
      <c r="A197" s="27" t="s">
        <v>662</v>
      </c>
      <c r="B197" s="34" t="s">
        <v>375</v>
      </c>
      <c r="C197" s="34" t="s">
        <v>431</v>
      </c>
      <c r="D197" s="2"/>
      <c r="E197" s="43" t="s">
        <v>68</v>
      </c>
      <c r="F197" s="43">
        <v>22</v>
      </c>
      <c r="G197" s="1"/>
      <c r="H197" s="16">
        <f t="shared" si="4"/>
        <v>0</v>
      </c>
      <c r="I197" s="17">
        <v>23</v>
      </c>
      <c r="J197" s="16">
        <f t="shared" si="5"/>
        <v>0</v>
      </c>
    </row>
    <row r="198" spans="1:10" ht="45">
      <c r="A198" s="27" t="s">
        <v>663</v>
      </c>
      <c r="B198" s="34" t="s">
        <v>65</v>
      </c>
      <c r="C198" s="34" t="s">
        <v>462</v>
      </c>
      <c r="D198" s="2"/>
      <c r="E198" s="43" t="s">
        <v>68</v>
      </c>
      <c r="F198" s="43">
        <v>22</v>
      </c>
      <c r="G198" s="1"/>
      <c r="H198" s="16">
        <f t="shared" ref="H198:H261" si="6">G198*F198</f>
        <v>0</v>
      </c>
      <c r="I198" s="17">
        <v>23</v>
      </c>
      <c r="J198" s="16">
        <f t="shared" ref="J198:J261" si="7">H198*1.23</f>
        <v>0</v>
      </c>
    </row>
    <row r="199" spans="1:10" ht="30">
      <c r="A199" s="27" t="s">
        <v>664</v>
      </c>
      <c r="B199" s="34" t="s">
        <v>65</v>
      </c>
      <c r="C199" s="34" t="s">
        <v>250</v>
      </c>
      <c r="D199" s="2"/>
      <c r="E199" s="43" t="s">
        <v>68</v>
      </c>
      <c r="F199" s="43">
        <v>95</v>
      </c>
      <c r="G199" s="1"/>
      <c r="H199" s="16">
        <f t="shared" si="6"/>
        <v>0</v>
      </c>
      <c r="I199" s="17">
        <v>23</v>
      </c>
      <c r="J199" s="16">
        <f t="shared" si="7"/>
        <v>0</v>
      </c>
    </row>
    <row r="200" spans="1:10" ht="30">
      <c r="A200" s="27" t="s">
        <v>665</v>
      </c>
      <c r="B200" s="34" t="s">
        <v>65</v>
      </c>
      <c r="C200" s="34" t="s">
        <v>251</v>
      </c>
      <c r="D200" s="2"/>
      <c r="E200" s="43" t="s">
        <v>68</v>
      </c>
      <c r="F200" s="43">
        <v>179</v>
      </c>
      <c r="G200" s="1"/>
      <c r="H200" s="16">
        <f t="shared" si="6"/>
        <v>0</v>
      </c>
      <c r="I200" s="17">
        <v>23</v>
      </c>
      <c r="J200" s="16">
        <f t="shared" si="7"/>
        <v>0</v>
      </c>
    </row>
    <row r="201" spans="1:10" ht="45">
      <c r="A201" s="27" t="s">
        <v>666</v>
      </c>
      <c r="B201" s="34" t="s">
        <v>65</v>
      </c>
      <c r="C201" s="34" t="s">
        <v>252</v>
      </c>
      <c r="D201" s="2"/>
      <c r="E201" s="43" t="s">
        <v>68</v>
      </c>
      <c r="F201" s="43">
        <v>526</v>
      </c>
      <c r="G201" s="1"/>
      <c r="H201" s="16">
        <f t="shared" si="6"/>
        <v>0</v>
      </c>
      <c r="I201" s="17">
        <v>23</v>
      </c>
      <c r="J201" s="16">
        <f t="shared" si="7"/>
        <v>0</v>
      </c>
    </row>
    <row r="202" spans="1:10" ht="60">
      <c r="A202" s="27" t="s">
        <v>667</v>
      </c>
      <c r="B202" s="34" t="s">
        <v>375</v>
      </c>
      <c r="C202" s="34" t="s">
        <v>895</v>
      </c>
      <c r="D202" s="2"/>
      <c r="E202" s="43" t="s">
        <v>68</v>
      </c>
      <c r="F202" s="43">
        <v>58</v>
      </c>
      <c r="G202" s="1"/>
      <c r="H202" s="16">
        <f t="shared" si="6"/>
        <v>0</v>
      </c>
      <c r="I202" s="17">
        <v>23</v>
      </c>
      <c r="J202" s="16">
        <f t="shared" si="7"/>
        <v>0</v>
      </c>
    </row>
    <row r="203" spans="1:10" ht="60">
      <c r="A203" s="27" t="s">
        <v>668</v>
      </c>
      <c r="B203" s="34" t="s">
        <v>375</v>
      </c>
      <c r="C203" s="34" t="s">
        <v>894</v>
      </c>
      <c r="D203" s="2"/>
      <c r="E203" s="43" t="s">
        <v>68</v>
      </c>
      <c r="F203" s="43">
        <v>36</v>
      </c>
      <c r="G203" s="1"/>
      <c r="H203" s="16">
        <f t="shared" si="6"/>
        <v>0</v>
      </c>
      <c r="I203" s="17">
        <v>23</v>
      </c>
      <c r="J203" s="16">
        <f t="shared" si="7"/>
        <v>0</v>
      </c>
    </row>
    <row r="204" spans="1:10" ht="60">
      <c r="A204" s="27" t="s">
        <v>669</v>
      </c>
      <c r="B204" s="34" t="s">
        <v>375</v>
      </c>
      <c r="C204" s="34" t="s">
        <v>896</v>
      </c>
      <c r="D204" s="2"/>
      <c r="E204" s="43" t="s">
        <v>68</v>
      </c>
      <c r="F204" s="43">
        <v>201</v>
      </c>
      <c r="G204" s="1"/>
      <c r="H204" s="16">
        <f t="shared" si="6"/>
        <v>0</v>
      </c>
      <c r="I204" s="17">
        <v>23</v>
      </c>
      <c r="J204" s="16">
        <f t="shared" si="7"/>
        <v>0</v>
      </c>
    </row>
    <row r="205" spans="1:10" ht="45">
      <c r="A205" s="27" t="s">
        <v>670</v>
      </c>
      <c r="B205" s="34" t="s">
        <v>65</v>
      </c>
      <c r="C205" s="34" t="s">
        <v>863</v>
      </c>
      <c r="D205" s="2"/>
      <c r="E205" s="43" t="s">
        <v>68</v>
      </c>
      <c r="F205" s="43">
        <v>170</v>
      </c>
      <c r="G205" s="1"/>
      <c r="H205" s="16">
        <f t="shared" si="6"/>
        <v>0</v>
      </c>
      <c r="I205" s="17">
        <v>23</v>
      </c>
      <c r="J205" s="16">
        <f t="shared" si="7"/>
        <v>0</v>
      </c>
    </row>
    <row r="206" spans="1:10" ht="53.25" customHeight="1">
      <c r="A206" s="28" t="s">
        <v>671</v>
      </c>
      <c r="B206" s="34" t="s">
        <v>65</v>
      </c>
      <c r="C206" s="34" t="s">
        <v>864</v>
      </c>
      <c r="D206" s="2"/>
      <c r="E206" s="43" t="s">
        <v>68</v>
      </c>
      <c r="F206" s="43">
        <v>66</v>
      </c>
      <c r="G206" s="1"/>
      <c r="H206" s="16">
        <f t="shared" si="6"/>
        <v>0</v>
      </c>
      <c r="I206" s="17">
        <v>23</v>
      </c>
      <c r="J206" s="16">
        <f t="shared" si="7"/>
        <v>0</v>
      </c>
    </row>
    <row r="207" spans="1:10" ht="45">
      <c r="A207" s="27" t="s">
        <v>672</v>
      </c>
      <c r="B207" s="34" t="s">
        <v>65</v>
      </c>
      <c r="C207" s="34" t="s">
        <v>865</v>
      </c>
      <c r="D207" s="2"/>
      <c r="E207" s="43" t="s">
        <v>68</v>
      </c>
      <c r="F207" s="43">
        <v>66</v>
      </c>
      <c r="G207" s="1"/>
      <c r="H207" s="16">
        <f t="shared" si="6"/>
        <v>0</v>
      </c>
      <c r="I207" s="17">
        <v>23</v>
      </c>
      <c r="J207" s="16">
        <f t="shared" si="7"/>
        <v>0</v>
      </c>
    </row>
    <row r="208" spans="1:10" ht="45">
      <c r="A208" s="27" t="s">
        <v>673</v>
      </c>
      <c r="B208" s="34" t="s">
        <v>166</v>
      </c>
      <c r="C208" s="34" t="s">
        <v>351</v>
      </c>
      <c r="D208" s="2"/>
      <c r="E208" s="43" t="s">
        <v>5</v>
      </c>
      <c r="F208" s="47">
        <v>0</v>
      </c>
      <c r="G208" s="1"/>
      <c r="H208" s="16">
        <f t="shared" si="6"/>
        <v>0</v>
      </c>
      <c r="I208" s="17">
        <v>23</v>
      </c>
      <c r="J208" s="16">
        <f t="shared" si="7"/>
        <v>0</v>
      </c>
    </row>
    <row r="209" spans="1:10" ht="45">
      <c r="A209" s="27" t="s">
        <v>674</v>
      </c>
      <c r="B209" s="34" t="s">
        <v>166</v>
      </c>
      <c r="C209" s="34" t="s">
        <v>352</v>
      </c>
      <c r="D209" s="2"/>
      <c r="E209" s="43" t="s">
        <v>5</v>
      </c>
      <c r="F209" s="43">
        <v>58</v>
      </c>
      <c r="G209" s="1"/>
      <c r="H209" s="16">
        <f t="shared" si="6"/>
        <v>0</v>
      </c>
      <c r="I209" s="17">
        <v>23</v>
      </c>
      <c r="J209" s="16">
        <f t="shared" si="7"/>
        <v>0</v>
      </c>
    </row>
    <row r="210" spans="1:10" ht="45">
      <c r="A210" s="27" t="s">
        <v>675</v>
      </c>
      <c r="B210" s="34" t="s">
        <v>166</v>
      </c>
      <c r="C210" s="34" t="s">
        <v>353</v>
      </c>
      <c r="D210" s="2"/>
      <c r="E210" s="43" t="s">
        <v>5</v>
      </c>
      <c r="F210" s="43">
        <v>91</v>
      </c>
      <c r="G210" s="1"/>
      <c r="H210" s="16">
        <f t="shared" si="6"/>
        <v>0</v>
      </c>
      <c r="I210" s="17">
        <v>23</v>
      </c>
      <c r="J210" s="16">
        <f t="shared" si="7"/>
        <v>0</v>
      </c>
    </row>
    <row r="211" spans="1:10" ht="45">
      <c r="A211" s="27" t="s">
        <v>676</v>
      </c>
      <c r="B211" s="34" t="s">
        <v>166</v>
      </c>
      <c r="C211" s="34" t="s">
        <v>354</v>
      </c>
      <c r="D211" s="2"/>
      <c r="E211" s="43" t="s">
        <v>5</v>
      </c>
      <c r="F211" s="43">
        <v>176</v>
      </c>
      <c r="G211" s="1"/>
      <c r="H211" s="16">
        <f t="shared" si="6"/>
        <v>0</v>
      </c>
      <c r="I211" s="17">
        <v>23</v>
      </c>
      <c r="J211" s="16">
        <f t="shared" si="7"/>
        <v>0</v>
      </c>
    </row>
    <row r="212" spans="1:10" ht="45">
      <c r="A212" s="27" t="s">
        <v>677</v>
      </c>
      <c r="B212" s="34" t="s">
        <v>70</v>
      </c>
      <c r="C212" s="34" t="s">
        <v>71</v>
      </c>
      <c r="D212" s="2"/>
      <c r="E212" s="43" t="s">
        <v>5</v>
      </c>
      <c r="F212" s="43">
        <v>405</v>
      </c>
      <c r="G212" s="1"/>
      <c r="H212" s="16">
        <f t="shared" si="6"/>
        <v>0</v>
      </c>
      <c r="I212" s="17">
        <v>23</v>
      </c>
      <c r="J212" s="16">
        <f t="shared" si="7"/>
        <v>0</v>
      </c>
    </row>
    <row r="213" spans="1:10" ht="30">
      <c r="A213" s="27" t="s">
        <v>678</v>
      </c>
      <c r="B213" s="34" t="s">
        <v>124</v>
      </c>
      <c r="C213" s="34" t="s">
        <v>126</v>
      </c>
      <c r="D213" s="2"/>
      <c r="E213" s="47" t="s">
        <v>825</v>
      </c>
      <c r="F213" s="43">
        <v>946</v>
      </c>
      <c r="G213" s="1"/>
      <c r="H213" s="16">
        <f t="shared" si="6"/>
        <v>0</v>
      </c>
      <c r="I213" s="17">
        <v>23</v>
      </c>
      <c r="J213" s="16">
        <f t="shared" si="7"/>
        <v>0</v>
      </c>
    </row>
    <row r="214" spans="1:10" ht="30">
      <c r="A214" s="27" t="s">
        <v>679</v>
      </c>
      <c r="B214" s="34" t="s">
        <v>124</v>
      </c>
      <c r="C214" s="34" t="s">
        <v>125</v>
      </c>
      <c r="D214" s="2"/>
      <c r="E214" s="47" t="s">
        <v>825</v>
      </c>
      <c r="F214" s="43">
        <v>22</v>
      </c>
      <c r="G214" s="1"/>
      <c r="H214" s="16">
        <f t="shared" si="6"/>
        <v>0</v>
      </c>
      <c r="I214" s="17">
        <v>23</v>
      </c>
      <c r="J214" s="16">
        <f t="shared" si="7"/>
        <v>0</v>
      </c>
    </row>
    <row r="215" spans="1:10" ht="30">
      <c r="A215" s="27" t="s">
        <v>680</v>
      </c>
      <c r="B215" s="34" t="s">
        <v>124</v>
      </c>
      <c r="C215" s="34" t="s">
        <v>127</v>
      </c>
      <c r="D215" s="2"/>
      <c r="E215" s="47" t="s">
        <v>825</v>
      </c>
      <c r="F215" s="43">
        <v>726</v>
      </c>
      <c r="G215" s="1"/>
      <c r="H215" s="16">
        <f t="shared" si="6"/>
        <v>0</v>
      </c>
      <c r="I215" s="17">
        <v>23</v>
      </c>
      <c r="J215" s="16">
        <f t="shared" si="7"/>
        <v>0</v>
      </c>
    </row>
    <row r="216" spans="1:10" ht="30">
      <c r="A216" s="27" t="s">
        <v>681</v>
      </c>
      <c r="B216" s="34" t="s">
        <v>124</v>
      </c>
      <c r="C216" s="34" t="s">
        <v>468</v>
      </c>
      <c r="D216" s="2"/>
      <c r="E216" s="47" t="s">
        <v>825</v>
      </c>
      <c r="F216" s="43">
        <v>22</v>
      </c>
      <c r="G216" s="1"/>
      <c r="H216" s="16">
        <f t="shared" si="6"/>
        <v>0</v>
      </c>
      <c r="I216" s="17">
        <v>23</v>
      </c>
      <c r="J216" s="16">
        <f t="shared" si="7"/>
        <v>0</v>
      </c>
    </row>
    <row r="217" spans="1:10" ht="60">
      <c r="A217" s="27" t="s">
        <v>682</v>
      </c>
      <c r="B217" s="34" t="s">
        <v>476</v>
      </c>
      <c r="C217" s="34" t="s">
        <v>470</v>
      </c>
      <c r="D217" s="2"/>
      <c r="E217" s="43" t="s">
        <v>5</v>
      </c>
      <c r="F217" s="43">
        <v>7</v>
      </c>
      <c r="G217" s="1"/>
      <c r="H217" s="16">
        <f t="shared" si="6"/>
        <v>0</v>
      </c>
      <c r="I217" s="17">
        <v>23</v>
      </c>
      <c r="J217" s="16">
        <f t="shared" si="7"/>
        <v>0</v>
      </c>
    </row>
    <row r="218" spans="1:10" s="18" customFormat="1" ht="60">
      <c r="A218" s="27" t="s">
        <v>683</v>
      </c>
      <c r="B218" s="34" t="s">
        <v>477</v>
      </c>
      <c r="C218" s="37" t="s">
        <v>469</v>
      </c>
      <c r="D218" s="2"/>
      <c r="E218" s="47" t="s">
        <v>825</v>
      </c>
      <c r="F218" s="50">
        <v>4</v>
      </c>
      <c r="G218" s="1"/>
      <c r="H218" s="16">
        <f t="shared" si="6"/>
        <v>0</v>
      </c>
      <c r="I218" s="17">
        <v>23</v>
      </c>
      <c r="J218" s="16">
        <f t="shared" si="7"/>
        <v>0</v>
      </c>
    </row>
    <row r="219" spans="1:10" ht="30">
      <c r="A219" s="27" t="s">
        <v>684</v>
      </c>
      <c r="B219" s="34" t="s">
        <v>72</v>
      </c>
      <c r="C219" s="34" t="s">
        <v>826</v>
      </c>
      <c r="D219" s="2"/>
      <c r="E219" s="43" t="s">
        <v>5</v>
      </c>
      <c r="F219" s="43">
        <v>407</v>
      </c>
      <c r="G219" s="1"/>
      <c r="H219" s="16">
        <f t="shared" si="6"/>
        <v>0</v>
      </c>
      <c r="I219" s="17">
        <v>23</v>
      </c>
      <c r="J219" s="16">
        <f t="shared" si="7"/>
        <v>0</v>
      </c>
    </row>
    <row r="220" spans="1:10" ht="30">
      <c r="A220" s="27" t="s">
        <v>685</v>
      </c>
      <c r="B220" s="34" t="s">
        <v>72</v>
      </c>
      <c r="C220" s="34" t="s">
        <v>827</v>
      </c>
      <c r="D220" s="2"/>
      <c r="E220" s="43" t="s">
        <v>5</v>
      </c>
      <c r="F220" s="43">
        <v>187</v>
      </c>
      <c r="G220" s="1"/>
      <c r="H220" s="16">
        <f t="shared" si="6"/>
        <v>0</v>
      </c>
      <c r="I220" s="17">
        <v>23</v>
      </c>
      <c r="J220" s="16">
        <f t="shared" si="7"/>
        <v>0</v>
      </c>
    </row>
    <row r="221" spans="1:10" ht="60">
      <c r="A221" s="27" t="s">
        <v>686</v>
      </c>
      <c r="B221" s="34" t="s">
        <v>72</v>
      </c>
      <c r="C221" s="34" t="s">
        <v>828</v>
      </c>
      <c r="D221" s="2"/>
      <c r="E221" s="43" t="s">
        <v>5</v>
      </c>
      <c r="F221" s="43">
        <v>1749</v>
      </c>
      <c r="G221" s="1"/>
      <c r="H221" s="16">
        <f t="shared" si="6"/>
        <v>0</v>
      </c>
      <c r="I221" s="17">
        <v>23</v>
      </c>
      <c r="J221" s="16">
        <f t="shared" si="7"/>
        <v>0</v>
      </c>
    </row>
    <row r="222" spans="1:10" ht="60">
      <c r="A222" s="27" t="s">
        <v>687</v>
      </c>
      <c r="B222" s="34" t="s">
        <v>72</v>
      </c>
      <c r="C222" s="34" t="s">
        <v>829</v>
      </c>
      <c r="D222" s="2"/>
      <c r="E222" s="43" t="s">
        <v>5</v>
      </c>
      <c r="F222" s="43">
        <v>2462</v>
      </c>
      <c r="G222" s="1"/>
      <c r="H222" s="16">
        <f t="shared" si="6"/>
        <v>0</v>
      </c>
      <c r="I222" s="17">
        <v>23</v>
      </c>
      <c r="J222" s="16">
        <f t="shared" si="7"/>
        <v>0</v>
      </c>
    </row>
    <row r="223" spans="1:10" ht="60">
      <c r="A223" s="27" t="s">
        <v>688</v>
      </c>
      <c r="B223" s="34" t="s">
        <v>72</v>
      </c>
      <c r="C223" s="49" t="s">
        <v>897</v>
      </c>
      <c r="D223" s="2"/>
      <c r="E223" s="43" t="s">
        <v>5</v>
      </c>
      <c r="F223" s="43">
        <v>223</v>
      </c>
      <c r="G223" s="1"/>
      <c r="H223" s="16">
        <f t="shared" si="6"/>
        <v>0</v>
      </c>
      <c r="I223" s="17">
        <v>23</v>
      </c>
      <c r="J223" s="16">
        <f t="shared" si="7"/>
        <v>0</v>
      </c>
    </row>
    <row r="224" spans="1:10" ht="60">
      <c r="A224" s="27" t="s">
        <v>689</v>
      </c>
      <c r="B224" s="34" t="s">
        <v>245</v>
      </c>
      <c r="C224" s="34" t="s">
        <v>830</v>
      </c>
      <c r="D224" s="2"/>
      <c r="E224" s="43" t="s">
        <v>5</v>
      </c>
      <c r="F224" s="43">
        <v>5</v>
      </c>
      <c r="G224" s="1"/>
      <c r="H224" s="16">
        <f t="shared" si="6"/>
        <v>0</v>
      </c>
      <c r="I224" s="17">
        <v>23</v>
      </c>
      <c r="J224" s="16">
        <f t="shared" si="7"/>
        <v>0</v>
      </c>
    </row>
    <row r="225" spans="1:10" ht="60">
      <c r="A225" s="27" t="s">
        <v>690</v>
      </c>
      <c r="B225" s="34" t="s">
        <v>376</v>
      </c>
      <c r="C225" s="34" t="s">
        <v>831</v>
      </c>
      <c r="D225" s="2"/>
      <c r="E225" s="43" t="s">
        <v>5</v>
      </c>
      <c r="F225" s="43">
        <v>5</v>
      </c>
      <c r="G225" s="1"/>
      <c r="H225" s="16">
        <f t="shared" si="6"/>
        <v>0</v>
      </c>
      <c r="I225" s="17">
        <v>23</v>
      </c>
      <c r="J225" s="16">
        <f t="shared" si="7"/>
        <v>0</v>
      </c>
    </row>
    <row r="226" spans="1:10" ht="60">
      <c r="A226" s="27" t="s">
        <v>691</v>
      </c>
      <c r="B226" s="34" t="s">
        <v>239</v>
      </c>
      <c r="C226" s="34" t="s">
        <v>832</v>
      </c>
      <c r="D226" s="2"/>
      <c r="E226" s="43" t="s">
        <v>5</v>
      </c>
      <c r="F226" s="43">
        <v>341</v>
      </c>
      <c r="G226" s="1"/>
      <c r="H226" s="16">
        <f t="shared" si="6"/>
        <v>0</v>
      </c>
      <c r="I226" s="17">
        <v>23</v>
      </c>
      <c r="J226" s="16">
        <f t="shared" si="7"/>
        <v>0</v>
      </c>
    </row>
    <row r="227" spans="1:10" ht="60">
      <c r="A227" s="27" t="s">
        <v>692</v>
      </c>
      <c r="B227" s="34" t="s">
        <v>173</v>
      </c>
      <c r="C227" s="34" t="s">
        <v>833</v>
      </c>
      <c r="D227" s="2"/>
      <c r="E227" s="43" t="s">
        <v>5</v>
      </c>
      <c r="F227" s="43">
        <v>931</v>
      </c>
      <c r="G227" s="1"/>
      <c r="H227" s="16">
        <f t="shared" si="6"/>
        <v>0</v>
      </c>
      <c r="I227" s="17">
        <v>23</v>
      </c>
      <c r="J227" s="16">
        <f t="shared" si="7"/>
        <v>0</v>
      </c>
    </row>
    <row r="228" spans="1:10" ht="75">
      <c r="A228" s="27" t="s">
        <v>693</v>
      </c>
      <c r="B228" s="34" t="s">
        <v>238</v>
      </c>
      <c r="C228" s="34" t="s">
        <v>244</v>
      </c>
      <c r="D228" s="2"/>
      <c r="E228" s="43" t="s">
        <v>5</v>
      </c>
      <c r="F228" s="43">
        <v>1556</v>
      </c>
      <c r="G228" s="1"/>
      <c r="H228" s="16">
        <f t="shared" si="6"/>
        <v>0</v>
      </c>
      <c r="I228" s="17">
        <v>23</v>
      </c>
      <c r="J228" s="16">
        <f t="shared" si="7"/>
        <v>0</v>
      </c>
    </row>
    <row r="229" spans="1:10" ht="60">
      <c r="A229" s="27" t="s">
        <v>694</v>
      </c>
      <c r="B229" s="34" t="s">
        <v>377</v>
      </c>
      <c r="C229" s="34" t="s">
        <v>241</v>
      </c>
      <c r="D229" s="2"/>
      <c r="E229" s="43" t="s">
        <v>5</v>
      </c>
      <c r="F229" s="43">
        <v>341</v>
      </c>
      <c r="G229" s="1"/>
      <c r="H229" s="16">
        <f t="shared" si="6"/>
        <v>0</v>
      </c>
      <c r="I229" s="17">
        <v>23</v>
      </c>
      <c r="J229" s="16">
        <f t="shared" si="7"/>
        <v>0</v>
      </c>
    </row>
    <row r="230" spans="1:10" ht="60">
      <c r="A230" s="27" t="s">
        <v>695</v>
      </c>
      <c r="B230" s="34" t="s">
        <v>73</v>
      </c>
      <c r="C230" s="34" t="s">
        <v>242</v>
      </c>
      <c r="D230" s="2"/>
      <c r="E230" s="43" t="s">
        <v>5</v>
      </c>
      <c r="F230" s="43">
        <v>22</v>
      </c>
      <c r="G230" s="1"/>
      <c r="H230" s="16">
        <f t="shared" si="6"/>
        <v>0</v>
      </c>
      <c r="I230" s="17">
        <v>23</v>
      </c>
      <c r="J230" s="16">
        <f t="shared" si="7"/>
        <v>0</v>
      </c>
    </row>
    <row r="231" spans="1:10" ht="45">
      <c r="A231" s="27" t="s">
        <v>696</v>
      </c>
      <c r="B231" s="34" t="s">
        <v>243</v>
      </c>
      <c r="C231" s="34" t="s">
        <v>240</v>
      </c>
      <c r="D231" s="2"/>
      <c r="E231" s="43" t="s">
        <v>5</v>
      </c>
      <c r="F231" s="43">
        <v>22</v>
      </c>
      <c r="G231" s="1"/>
      <c r="H231" s="16">
        <f t="shared" si="6"/>
        <v>0</v>
      </c>
      <c r="I231" s="17">
        <v>23</v>
      </c>
      <c r="J231" s="16">
        <f t="shared" si="7"/>
        <v>0</v>
      </c>
    </row>
    <row r="232" spans="1:10" ht="60">
      <c r="A232" s="27" t="s">
        <v>697</v>
      </c>
      <c r="B232" s="34" t="s">
        <v>158</v>
      </c>
      <c r="C232" s="36" t="s">
        <v>237</v>
      </c>
      <c r="D232" s="2"/>
      <c r="E232" s="43" t="s">
        <v>5</v>
      </c>
      <c r="F232" s="43">
        <v>88</v>
      </c>
      <c r="G232" s="1"/>
      <c r="H232" s="16">
        <f t="shared" si="6"/>
        <v>0</v>
      </c>
      <c r="I232" s="17">
        <v>23</v>
      </c>
      <c r="J232" s="16">
        <f t="shared" si="7"/>
        <v>0</v>
      </c>
    </row>
    <row r="233" spans="1:10" ht="30">
      <c r="A233" s="27" t="s">
        <v>698</v>
      </c>
      <c r="B233" s="34" t="s">
        <v>74</v>
      </c>
      <c r="C233" s="34" t="s">
        <v>834</v>
      </c>
      <c r="D233" s="2"/>
      <c r="E233" s="43" t="s">
        <v>5</v>
      </c>
      <c r="F233" s="43">
        <v>3</v>
      </c>
      <c r="G233" s="1"/>
      <c r="H233" s="16">
        <f t="shared" si="6"/>
        <v>0</v>
      </c>
      <c r="I233" s="17">
        <v>23</v>
      </c>
      <c r="J233" s="16">
        <f t="shared" si="7"/>
        <v>0</v>
      </c>
    </row>
    <row r="234" spans="1:10" ht="30">
      <c r="A234" s="27" t="s">
        <v>699</v>
      </c>
      <c r="B234" s="34" t="s">
        <v>74</v>
      </c>
      <c r="C234" s="34" t="s">
        <v>835</v>
      </c>
      <c r="D234" s="2"/>
      <c r="E234" s="43" t="s">
        <v>5</v>
      </c>
      <c r="F234" s="43">
        <v>3</v>
      </c>
      <c r="G234" s="1"/>
      <c r="H234" s="16">
        <f t="shared" si="6"/>
        <v>0</v>
      </c>
      <c r="I234" s="17">
        <v>23</v>
      </c>
      <c r="J234" s="16">
        <f t="shared" si="7"/>
        <v>0</v>
      </c>
    </row>
    <row r="235" spans="1:10" ht="30">
      <c r="A235" s="27" t="s">
        <v>700</v>
      </c>
      <c r="B235" s="34" t="s">
        <v>74</v>
      </c>
      <c r="C235" s="34" t="s">
        <v>836</v>
      </c>
      <c r="D235" s="2"/>
      <c r="E235" s="43" t="s">
        <v>5</v>
      </c>
      <c r="F235" s="43">
        <v>7</v>
      </c>
      <c r="G235" s="1"/>
      <c r="H235" s="16">
        <f t="shared" si="6"/>
        <v>0</v>
      </c>
      <c r="I235" s="17">
        <v>23</v>
      </c>
      <c r="J235" s="16">
        <f t="shared" si="7"/>
        <v>0</v>
      </c>
    </row>
    <row r="236" spans="1:10" ht="45">
      <c r="A236" s="28" t="s">
        <v>701</v>
      </c>
      <c r="B236" s="34" t="s">
        <v>165</v>
      </c>
      <c r="C236" s="36" t="s">
        <v>806</v>
      </c>
      <c r="D236" s="2"/>
      <c r="E236" s="43" t="s">
        <v>5</v>
      </c>
      <c r="F236" s="43">
        <v>363</v>
      </c>
      <c r="G236" s="1"/>
      <c r="H236" s="16">
        <f t="shared" si="6"/>
        <v>0</v>
      </c>
      <c r="I236" s="17">
        <v>23</v>
      </c>
      <c r="J236" s="16">
        <f t="shared" si="7"/>
        <v>0</v>
      </c>
    </row>
    <row r="237" spans="1:10">
      <c r="A237" s="27" t="s">
        <v>702</v>
      </c>
      <c r="B237" s="34" t="s">
        <v>165</v>
      </c>
      <c r="C237" s="34" t="s">
        <v>428</v>
      </c>
      <c r="D237" s="2"/>
      <c r="E237" s="43" t="s">
        <v>67</v>
      </c>
      <c r="F237" s="43">
        <v>396</v>
      </c>
      <c r="G237" s="1"/>
      <c r="H237" s="16">
        <f t="shared" si="6"/>
        <v>0</v>
      </c>
      <c r="I237" s="17">
        <v>23</v>
      </c>
      <c r="J237" s="16">
        <f t="shared" si="7"/>
        <v>0</v>
      </c>
    </row>
    <row r="238" spans="1:10">
      <c r="A238" s="27" t="s">
        <v>703</v>
      </c>
      <c r="B238" s="34" t="s">
        <v>165</v>
      </c>
      <c r="C238" s="34" t="s">
        <v>235</v>
      </c>
      <c r="D238" s="2"/>
      <c r="E238" s="43" t="s">
        <v>67</v>
      </c>
      <c r="F238" s="43">
        <v>1030</v>
      </c>
      <c r="G238" s="1"/>
      <c r="H238" s="16">
        <f t="shared" si="6"/>
        <v>0</v>
      </c>
      <c r="I238" s="17">
        <v>23</v>
      </c>
      <c r="J238" s="16">
        <f t="shared" si="7"/>
        <v>0</v>
      </c>
    </row>
    <row r="239" spans="1:10">
      <c r="A239" s="27" t="s">
        <v>704</v>
      </c>
      <c r="B239" s="34" t="s">
        <v>165</v>
      </c>
      <c r="C239" s="34" t="s">
        <v>236</v>
      </c>
      <c r="D239" s="2"/>
      <c r="E239" s="43" t="s">
        <v>67</v>
      </c>
      <c r="F239" s="43">
        <v>440</v>
      </c>
      <c r="G239" s="1"/>
      <c r="H239" s="16">
        <f t="shared" si="6"/>
        <v>0</v>
      </c>
      <c r="I239" s="17">
        <v>23</v>
      </c>
      <c r="J239" s="16">
        <f t="shared" si="7"/>
        <v>0</v>
      </c>
    </row>
    <row r="240" spans="1:10">
      <c r="A240" s="27" t="s">
        <v>705</v>
      </c>
      <c r="B240" s="34" t="s">
        <v>149</v>
      </c>
      <c r="C240" s="34" t="s">
        <v>150</v>
      </c>
      <c r="D240" s="2"/>
      <c r="E240" s="43" t="s">
        <v>153</v>
      </c>
      <c r="F240" s="43">
        <v>55</v>
      </c>
      <c r="G240" s="1"/>
      <c r="H240" s="16">
        <f t="shared" si="6"/>
        <v>0</v>
      </c>
      <c r="I240" s="17">
        <v>23</v>
      </c>
      <c r="J240" s="16">
        <f t="shared" si="7"/>
        <v>0</v>
      </c>
    </row>
    <row r="241" spans="1:10">
      <c r="A241" s="27" t="s">
        <v>706</v>
      </c>
      <c r="B241" s="34" t="s">
        <v>149</v>
      </c>
      <c r="C241" s="34" t="s">
        <v>151</v>
      </c>
      <c r="D241" s="2"/>
      <c r="E241" s="43" t="s">
        <v>152</v>
      </c>
      <c r="F241" s="43">
        <v>58</v>
      </c>
      <c r="G241" s="1"/>
      <c r="H241" s="16">
        <f t="shared" si="6"/>
        <v>0</v>
      </c>
      <c r="I241" s="17">
        <v>23</v>
      </c>
      <c r="J241" s="16">
        <f t="shared" si="7"/>
        <v>0</v>
      </c>
    </row>
    <row r="242" spans="1:10" ht="30">
      <c r="A242" s="27" t="s">
        <v>707</v>
      </c>
      <c r="B242" s="34" t="s">
        <v>75</v>
      </c>
      <c r="C242" s="34" t="s">
        <v>230</v>
      </c>
      <c r="D242" s="2"/>
      <c r="E242" s="43" t="s">
        <v>66</v>
      </c>
      <c r="F242" s="43">
        <v>385</v>
      </c>
      <c r="G242" s="1"/>
      <c r="H242" s="16">
        <f t="shared" si="6"/>
        <v>0</v>
      </c>
      <c r="I242" s="17">
        <v>23</v>
      </c>
      <c r="J242" s="16">
        <f t="shared" si="7"/>
        <v>0</v>
      </c>
    </row>
    <row r="243" spans="1:10" ht="30">
      <c r="A243" s="27" t="s">
        <v>708</v>
      </c>
      <c r="B243" s="34" t="s">
        <v>75</v>
      </c>
      <c r="C243" s="34" t="s">
        <v>231</v>
      </c>
      <c r="D243" s="2"/>
      <c r="E243" s="43" t="s">
        <v>66</v>
      </c>
      <c r="F243" s="43">
        <v>577</v>
      </c>
      <c r="G243" s="1"/>
      <c r="H243" s="16">
        <f t="shared" si="6"/>
        <v>0</v>
      </c>
      <c r="I243" s="17">
        <v>23</v>
      </c>
      <c r="J243" s="16">
        <f t="shared" si="7"/>
        <v>0</v>
      </c>
    </row>
    <row r="244" spans="1:10" ht="30">
      <c r="A244" s="27" t="s">
        <v>709</v>
      </c>
      <c r="B244" s="34" t="s">
        <v>75</v>
      </c>
      <c r="C244" s="34" t="s">
        <v>232</v>
      </c>
      <c r="D244" s="2"/>
      <c r="E244" s="43" t="s">
        <v>66</v>
      </c>
      <c r="F244" s="43">
        <v>335</v>
      </c>
      <c r="G244" s="1"/>
      <c r="H244" s="16">
        <f t="shared" si="6"/>
        <v>0</v>
      </c>
      <c r="I244" s="17">
        <v>23</v>
      </c>
      <c r="J244" s="16">
        <f t="shared" si="7"/>
        <v>0</v>
      </c>
    </row>
    <row r="245" spans="1:10" ht="30">
      <c r="A245" s="27" t="s">
        <v>710</v>
      </c>
      <c r="B245" s="34" t="s">
        <v>75</v>
      </c>
      <c r="C245" s="34" t="s">
        <v>233</v>
      </c>
      <c r="D245" s="2"/>
      <c r="E245" s="43" t="s">
        <v>66</v>
      </c>
      <c r="F245" s="43">
        <v>234</v>
      </c>
      <c r="G245" s="1"/>
      <c r="H245" s="16">
        <f t="shared" si="6"/>
        <v>0</v>
      </c>
      <c r="I245" s="17">
        <v>23</v>
      </c>
      <c r="J245" s="16">
        <f t="shared" si="7"/>
        <v>0</v>
      </c>
    </row>
    <row r="246" spans="1:10" ht="30">
      <c r="A246" s="27" t="s">
        <v>711</v>
      </c>
      <c r="B246" s="34" t="s">
        <v>75</v>
      </c>
      <c r="C246" s="34" t="s">
        <v>234</v>
      </c>
      <c r="D246" s="2"/>
      <c r="E246" s="43" t="s">
        <v>66</v>
      </c>
      <c r="F246" s="43">
        <v>185</v>
      </c>
      <c r="G246" s="1"/>
      <c r="H246" s="16">
        <f t="shared" si="6"/>
        <v>0</v>
      </c>
      <c r="I246" s="17">
        <v>23</v>
      </c>
      <c r="J246" s="16">
        <f t="shared" si="7"/>
        <v>0</v>
      </c>
    </row>
    <row r="247" spans="1:10" ht="45">
      <c r="A247" s="27" t="s">
        <v>712</v>
      </c>
      <c r="B247" s="34" t="s">
        <v>378</v>
      </c>
      <c r="C247" s="34" t="s">
        <v>229</v>
      </c>
      <c r="D247" s="2"/>
      <c r="E247" s="43" t="s">
        <v>58</v>
      </c>
      <c r="F247" s="43">
        <v>47</v>
      </c>
      <c r="G247" s="1"/>
      <c r="H247" s="16">
        <f t="shared" si="6"/>
        <v>0</v>
      </c>
      <c r="I247" s="17">
        <v>23</v>
      </c>
      <c r="J247" s="16">
        <f t="shared" si="7"/>
        <v>0</v>
      </c>
    </row>
    <row r="248" spans="1:10" ht="30">
      <c r="A248" s="27" t="s">
        <v>713</v>
      </c>
      <c r="B248" s="34" t="s">
        <v>76</v>
      </c>
      <c r="C248" s="34" t="s">
        <v>228</v>
      </c>
      <c r="D248" s="2"/>
      <c r="E248" s="43" t="s">
        <v>5</v>
      </c>
      <c r="F248" s="43">
        <v>47</v>
      </c>
      <c r="G248" s="1"/>
      <c r="H248" s="16">
        <f t="shared" si="6"/>
        <v>0</v>
      </c>
      <c r="I248" s="17">
        <v>23</v>
      </c>
      <c r="J248" s="16">
        <f t="shared" si="7"/>
        <v>0</v>
      </c>
    </row>
    <row r="249" spans="1:10" ht="55.5" customHeight="1">
      <c r="A249" s="27" t="s">
        <v>714</v>
      </c>
      <c r="B249" s="34" t="s">
        <v>379</v>
      </c>
      <c r="C249" s="34" t="s">
        <v>837</v>
      </c>
      <c r="D249" s="2"/>
      <c r="E249" s="43" t="s">
        <v>5</v>
      </c>
      <c r="F249" s="43">
        <v>16</v>
      </c>
      <c r="G249" s="1"/>
      <c r="H249" s="16">
        <f t="shared" si="6"/>
        <v>0</v>
      </c>
      <c r="I249" s="17">
        <v>23</v>
      </c>
      <c r="J249" s="16">
        <f t="shared" si="7"/>
        <v>0</v>
      </c>
    </row>
    <row r="250" spans="1:10" ht="30">
      <c r="A250" s="27" t="s">
        <v>715</v>
      </c>
      <c r="B250" s="34" t="s">
        <v>77</v>
      </c>
      <c r="C250" s="34" t="s">
        <v>909</v>
      </c>
      <c r="D250" s="2"/>
      <c r="E250" s="43" t="s">
        <v>68</v>
      </c>
      <c r="F250" s="43">
        <v>36</v>
      </c>
      <c r="G250" s="1"/>
      <c r="H250" s="16">
        <f t="shared" si="6"/>
        <v>0</v>
      </c>
      <c r="I250" s="17">
        <v>23</v>
      </c>
      <c r="J250" s="16">
        <f t="shared" si="7"/>
        <v>0</v>
      </c>
    </row>
    <row r="251" spans="1:10" ht="30">
      <c r="A251" s="27" t="s">
        <v>716</v>
      </c>
      <c r="B251" s="34" t="s">
        <v>78</v>
      </c>
      <c r="C251" s="34" t="s">
        <v>181</v>
      </c>
      <c r="D251" s="2"/>
      <c r="E251" s="43" t="s">
        <v>5</v>
      </c>
      <c r="F251" s="43">
        <v>18</v>
      </c>
      <c r="G251" s="1"/>
      <c r="H251" s="16">
        <f t="shared" si="6"/>
        <v>0</v>
      </c>
      <c r="I251" s="17">
        <v>23</v>
      </c>
      <c r="J251" s="16">
        <f t="shared" si="7"/>
        <v>0</v>
      </c>
    </row>
    <row r="252" spans="1:10" ht="30">
      <c r="A252" s="27" t="s">
        <v>717</v>
      </c>
      <c r="B252" s="34" t="s">
        <v>78</v>
      </c>
      <c r="C252" s="36" t="s">
        <v>182</v>
      </c>
      <c r="D252" s="2"/>
      <c r="E252" s="43" t="s">
        <v>5</v>
      </c>
      <c r="F252" s="43">
        <v>7</v>
      </c>
      <c r="G252" s="1"/>
      <c r="H252" s="16">
        <f t="shared" si="6"/>
        <v>0</v>
      </c>
      <c r="I252" s="17">
        <v>23</v>
      </c>
      <c r="J252" s="16">
        <f t="shared" si="7"/>
        <v>0</v>
      </c>
    </row>
    <row r="253" spans="1:10" ht="30">
      <c r="A253" s="27" t="s">
        <v>718</v>
      </c>
      <c r="B253" s="34" t="s">
        <v>78</v>
      </c>
      <c r="C253" s="34" t="s">
        <v>183</v>
      </c>
      <c r="D253" s="2"/>
      <c r="E253" s="43" t="s">
        <v>5</v>
      </c>
      <c r="F253" s="43">
        <v>18</v>
      </c>
      <c r="G253" s="1"/>
      <c r="H253" s="16">
        <f t="shared" si="6"/>
        <v>0</v>
      </c>
      <c r="I253" s="17">
        <v>23</v>
      </c>
      <c r="J253" s="16">
        <f t="shared" si="7"/>
        <v>0</v>
      </c>
    </row>
    <row r="254" spans="1:10" ht="30">
      <c r="A254" s="27" t="s">
        <v>719</v>
      </c>
      <c r="B254" s="34" t="s">
        <v>78</v>
      </c>
      <c r="C254" s="34" t="s">
        <v>184</v>
      </c>
      <c r="D254" s="2"/>
      <c r="E254" s="43" t="s">
        <v>5</v>
      </c>
      <c r="F254" s="43">
        <v>14</v>
      </c>
      <c r="G254" s="1"/>
      <c r="H254" s="16">
        <f t="shared" si="6"/>
        <v>0</v>
      </c>
      <c r="I254" s="17">
        <v>23</v>
      </c>
      <c r="J254" s="16">
        <f t="shared" si="7"/>
        <v>0</v>
      </c>
    </row>
    <row r="255" spans="1:10" ht="30">
      <c r="A255" s="27" t="s">
        <v>720</v>
      </c>
      <c r="B255" s="34" t="s">
        <v>78</v>
      </c>
      <c r="C255" s="34" t="s">
        <v>185</v>
      </c>
      <c r="D255" s="2"/>
      <c r="E255" s="43" t="s">
        <v>5</v>
      </c>
      <c r="F255" s="43">
        <v>3</v>
      </c>
      <c r="G255" s="1"/>
      <c r="H255" s="16">
        <f t="shared" si="6"/>
        <v>0</v>
      </c>
      <c r="I255" s="17">
        <v>23</v>
      </c>
      <c r="J255" s="16">
        <f t="shared" si="7"/>
        <v>0</v>
      </c>
    </row>
    <row r="256" spans="1:10" ht="60">
      <c r="A256" s="27" t="s">
        <v>721</v>
      </c>
      <c r="B256" s="34" t="s">
        <v>169</v>
      </c>
      <c r="C256" s="36" t="s">
        <v>406</v>
      </c>
      <c r="D256" s="2"/>
      <c r="E256" s="43" t="s">
        <v>5</v>
      </c>
      <c r="F256" s="43">
        <v>27</v>
      </c>
      <c r="G256" s="1"/>
      <c r="H256" s="16">
        <f t="shared" si="6"/>
        <v>0</v>
      </c>
      <c r="I256" s="17">
        <v>23</v>
      </c>
      <c r="J256" s="16">
        <f t="shared" si="7"/>
        <v>0</v>
      </c>
    </row>
    <row r="257" spans="1:10" ht="30">
      <c r="A257" s="27" t="s">
        <v>722</v>
      </c>
      <c r="B257" s="34" t="s">
        <v>226</v>
      </c>
      <c r="C257" s="36" t="s">
        <v>227</v>
      </c>
      <c r="D257" s="2"/>
      <c r="E257" s="43" t="s">
        <v>5</v>
      </c>
      <c r="F257" s="43">
        <v>603</v>
      </c>
      <c r="G257" s="1"/>
      <c r="H257" s="16">
        <f t="shared" si="6"/>
        <v>0</v>
      </c>
      <c r="I257" s="17">
        <v>23</v>
      </c>
      <c r="J257" s="16">
        <f t="shared" si="7"/>
        <v>0</v>
      </c>
    </row>
    <row r="258" spans="1:10" ht="45">
      <c r="A258" s="27" t="s">
        <v>723</v>
      </c>
      <c r="B258" s="34" t="s">
        <v>170</v>
      </c>
      <c r="C258" s="36" t="s">
        <v>338</v>
      </c>
      <c r="D258" s="2"/>
      <c r="E258" s="47" t="s">
        <v>820</v>
      </c>
      <c r="F258" s="47">
        <v>134</v>
      </c>
      <c r="G258" s="1"/>
      <c r="H258" s="16">
        <f t="shared" si="6"/>
        <v>0</v>
      </c>
      <c r="I258" s="17">
        <v>23</v>
      </c>
      <c r="J258" s="16">
        <f t="shared" si="7"/>
        <v>0</v>
      </c>
    </row>
    <row r="259" spans="1:10" ht="45">
      <c r="A259" s="27" t="s">
        <v>724</v>
      </c>
      <c r="B259" s="34" t="s">
        <v>171</v>
      </c>
      <c r="C259" s="36" t="s">
        <v>326</v>
      </c>
      <c r="D259" s="2"/>
      <c r="E259" s="44" t="s">
        <v>5</v>
      </c>
      <c r="F259" s="44">
        <v>14</v>
      </c>
      <c r="G259" s="1"/>
      <c r="H259" s="16">
        <f t="shared" si="6"/>
        <v>0</v>
      </c>
      <c r="I259" s="17">
        <v>23</v>
      </c>
      <c r="J259" s="16">
        <f t="shared" si="7"/>
        <v>0</v>
      </c>
    </row>
    <row r="260" spans="1:10" ht="30">
      <c r="A260" s="27" t="s">
        <v>725</v>
      </c>
      <c r="B260" s="34" t="s">
        <v>145</v>
      </c>
      <c r="C260" s="34" t="s">
        <v>224</v>
      </c>
      <c r="D260" s="2"/>
      <c r="E260" s="43" t="s">
        <v>5</v>
      </c>
      <c r="F260" s="43">
        <v>22</v>
      </c>
      <c r="G260" s="1"/>
      <c r="H260" s="16">
        <f t="shared" si="6"/>
        <v>0</v>
      </c>
      <c r="I260" s="17">
        <v>23</v>
      </c>
      <c r="J260" s="16">
        <f t="shared" si="7"/>
        <v>0</v>
      </c>
    </row>
    <row r="261" spans="1:10" ht="30">
      <c r="A261" s="27" t="s">
        <v>726</v>
      </c>
      <c r="B261" s="34" t="s">
        <v>380</v>
      </c>
      <c r="C261" s="34" t="s">
        <v>225</v>
      </c>
      <c r="D261" s="2"/>
      <c r="E261" s="43" t="s">
        <v>5</v>
      </c>
      <c r="F261" s="43">
        <v>69</v>
      </c>
      <c r="G261" s="1"/>
      <c r="H261" s="16">
        <f t="shared" si="6"/>
        <v>0</v>
      </c>
      <c r="I261" s="17">
        <v>23</v>
      </c>
      <c r="J261" s="16">
        <f t="shared" si="7"/>
        <v>0</v>
      </c>
    </row>
    <row r="262" spans="1:10" ht="60">
      <c r="A262" s="27" t="s">
        <v>727</v>
      </c>
      <c r="B262" s="34" t="s">
        <v>381</v>
      </c>
      <c r="C262" s="34" t="s">
        <v>219</v>
      </c>
      <c r="D262" s="2"/>
      <c r="E262" s="43" t="s">
        <v>5</v>
      </c>
      <c r="F262" s="43">
        <v>638</v>
      </c>
      <c r="G262" s="1"/>
      <c r="H262" s="16">
        <f t="shared" ref="H262:H325" si="8">G262*F262</f>
        <v>0</v>
      </c>
      <c r="I262" s="17">
        <v>23</v>
      </c>
      <c r="J262" s="16">
        <f t="shared" ref="J262:J325" si="9">H262*1.23</f>
        <v>0</v>
      </c>
    </row>
    <row r="263" spans="1:10" ht="60">
      <c r="A263" s="27" t="s">
        <v>728</v>
      </c>
      <c r="B263" s="34" t="s">
        <v>214</v>
      </c>
      <c r="C263" s="34" t="s">
        <v>216</v>
      </c>
      <c r="D263" s="2"/>
      <c r="E263" s="43" t="s">
        <v>5</v>
      </c>
      <c r="F263" s="43">
        <v>938</v>
      </c>
      <c r="G263" s="1"/>
      <c r="H263" s="16">
        <f t="shared" si="8"/>
        <v>0</v>
      </c>
      <c r="I263" s="17">
        <v>23</v>
      </c>
      <c r="J263" s="16">
        <f t="shared" si="9"/>
        <v>0</v>
      </c>
    </row>
    <row r="264" spans="1:10" ht="30">
      <c r="A264" s="27" t="s">
        <v>729</v>
      </c>
      <c r="B264" s="34" t="s">
        <v>160</v>
      </c>
      <c r="C264" s="36" t="s">
        <v>217</v>
      </c>
      <c r="D264" s="2"/>
      <c r="E264" s="43" t="s">
        <v>5</v>
      </c>
      <c r="F264" s="43">
        <v>520</v>
      </c>
      <c r="G264" s="1"/>
      <c r="H264" s="16">
        <f t="shared" si="8"/>
        <v>0</v>
      </c>
      <c r="I264" s="17">
        <v>23</v>
      </c>
      <c r="J264" s="16">
        <f t="shared" si="9"/>
        <v>0</v>
      </c>
    </row>
    <row r="265" spans="1:10" ht="45">
      <c r="A265" s="27" t="s">
        <v>730</v>
      </c>
      <c r="B265" s="34" t="s">
        <v>161</v>
      </c>
      <c r="C265" s="36" t="s">
        <v>218</v>
      </c>
      <c r="D265" s="2"/>
      <c r="E265" s="43" t="s">
        <v>5</v>
      </c>
      <c r="F265" s="43">
        <v>957</v>
      </c>
      <c r="G265" s="1"/>
      <c r="H265" s="16">
        <f t="shared" si="8"/>
        <v>0</v>
      </c>
      <c r="I265" s="17">
        <v>23</v>
      </c>
      <c r="J265" s="16">
        <f t="shared" si="9"/>
        <v>0</v>
      </c>
    </row>
    <row r="266" spans="1:10" ht="45">
      <c r="A266" s="27" t="s">
        <v>731</v>
      </c>
      <c r="B266" s="34" t="s">
        <v>162</v>
      </c>
      <c r="C266" s="36" t="s">
        <v>220</v>
      </c>
      <c r="D266" s="2"/>
      <c r="E266" s="43" t="s">
        <v>5</v>
      </c>
      <c r="F266" s="43">
        <v>410</v>
      </c>
      <c r="G266" s="1"/>
      <c r="H266" s="16">
        <f t="shared" si="8"/>
        <v>0</v>
      </c>
      <c r="I266" s="17">
        <v>23</v>
      </c>
      <c r="J266" s="16">
        <f t="shared" si="9"/>
        <v>0</v>
      </c>
    </row>
    <row r="267" spans="1:10" ht="45">
      <c r="A267" s="27" t="s">
        <v>732</v>
      </c>
      <c r="B267" s="34" t="s">
        <v>215</v>
      </c>
      <c r="C267" s="34" t="s">
        <v>221</v>
      </c>
      <c r="D267" s="2"/>
      <c r="E267" s="43" t="s">
        <v>5</v>
      </c>
      <c r="F267" s="43">
        <v>385</v>
      </c>
      <c r="G267" s="1"/>
      <c r="H267" s="16">
        <f t="shared" si="8"/>
        <v>0</v>
      </c>
      <c r="I267" s="17">
        <v>23</v>
      </c>
      <c r="J267" s="16">
        <f t="shared" si="9"/>
        <v>0</v>
      </c>
    </row>
    <row r="268" spans="1:10" ht="45">
      <c r="A268" s="27" t="s">
        <v>733</v>
      </c>
      <c r="B268" s="34" t="s">
        <v>213</v>
      </c>
      <c r="C268" s="34" t="s">
        <v>223</v>
      </c>
      <c r="D268" s="2"/>
      <c r="E268" s="43" t="s">
        <v>5</v>
      </c>
      <c r="F268" s="43">
        <v>1356</v>
      </c>
      <c r="G268" s="1"/>
      <c r="H268" s="16">
        <f t="shared" si="8"/>
        <v>0</v>
      </c>
      <c r="I268" s="17">
        <v>23</v>
      </c>
      <c r="J268" s="16">
        <f t="shared" si="9"/>
        <v>0</v>
      </c>
    </row>
    <row r="269" spans="1:10" ht="45">
      <c r="A269" s="27" t="s">
        <v>734</v>
      </c>
      <c r="B269" s="34" t="s">
        <v>163</v>
      </c>
      <c r="C269" s="36" t="s">
        <v>222</v>
      </c>
      <c r="D269" s="2"/>
      <c r="E269" s="43" t="s">
        <v>5</v>
      </c>
      <c r="F269" s="43">
        <v>27</v>
      </c>
      <c r="G269" s="1"/>
      <c r="H269" s="16">
        <f t="shared" si="8"/>
        <v>0</v>
      </c>
      <c r="I269" s="17">
        <v>23</v>
      </c>
      <c r="J269" s="16">
        <f t="shared" si="9"/>
        <v>0</v>
      </c>
    </row>
    <row r="270" spans="1:10" ht="45">
      <c r="A270" s="27" t="s">
        <v>735</v>
      </c>
      <c r="B270" s="34" t="s">
        <v>79</v>
      </c>
      <c r="C270" s="34" t="s">
        <v>212</v>
      </c>
      <c r="D270" s="2"/>
      <c r="E270" s="43" t="s">
        <v>5</v>
      </c>
      <c r="F270" s="43">
        <v>42</v>
      </c>
      <c r="G270" s="1"/>
      <c r="H270" s="16">
        <f t="shared" si="8"/>
        <v>0</v>
      </c>
      <c r="I270" s="17">
        <v>23</v>
      </c>
      <c r="J270" s="16">
        <f t="shared" si="9"/>
        <v>0</v>
      </c>
    </row>
    <row r="271" spans="1:10" ht="45">
      <c r="A271" s="27" t="s">
        <v>736</v>
      </c>
      <c r="B271" s="34" t="s">
        <v>79</v>
      </c>
      <c r="C271" s="34" t="s">
        <v>211</v>
      </c>
      <c r="D271" s="2"/>
      <c r="E271" s="43" t="s">
        <v>5</v>
      </c>
      <c r="F271" s="43">
        <v>47</v>
      </c>
      <c r="G271" s="1"/>
      <c r="H271" s="16">
        <f t="shared" si="8"/>
        <v>0</v>
      </c>
      <c r="I271" s="17">
        <v>23</v>
      </c>
      <c r="J271" s="16">
        <f t="shared" si="9"/>
        <v>0</v>
      </c>
    </row>
    <row r="272" spans="1:10" ht="60">
      <c r="A272" s="27" t="s">
        <v>737</v>
      </c>
      <c r="B272" s="34" t="s">
        <v>80</v>
      </c>
      <c r="C272" s="34" t="s">
        <v>907</v>
      </c>
      <c r="D272" s="2"/>
      <c r="E272" s="43" t="s">
        <v>5</v>
      </c>
      <c r="F272" s="43">
        <v>236</v>
      </c>
      <c r="G272" s="1"/>
      <c r="H272" s="16">
        <f t="shared" si="8"/>
        <v>0</v>
      </c>
      <c r="I272" s="17">
        <v>23</v>
      </c>
      <c r="J272" s="16">
        <f t="shared" si="9"/>
        <v>0</v>
      </c>
    </row>
    <row r="273" spans="1:10" ht="60">
      <c r="A273" s="27" t="s">
        <v>738</v>
      </c>
      <c r="B273" s="34" t="s">
        <v>382</v>
      </c>
      <c r="C273" s="34" t="s">
        <v>200</v>
      </c>
      <c r="D273" s="2"/>
      <c r="E273" s="43" t="s">
        <v>5</v>
      </c>
      <c r="F273" s="43">
        <v>1672</v>
      </c>
      <c r="G273" s="1"/>
      <c r="H273" s="16">
        <f t="shared" si="8"/>
        <v>0</v>
      </c>
      <c r="I273" s="17">
        <v>23</v>
      </c>
      <c r="J273" s="16">
        <f t="shared" si="9"/>
        <v>0</v>
      </c>
    </row>
    <row r="274" spans="1:10" ht="45">
      <c r="A274" s="28" t="s">
        <v>739</v>
      </c>
      <c r="B274" s="34" t="s">
        <v>898</v>
      </c>
      <c r="C274" s="34" t="s">
        <v>838</v>
      </c>
      <c r="D274" s="2"/>
      <c r="E274" s="43" t="s">
        <v>178</v>
      </c>
      <c r="F274" s="43">
        <v>75</v>
      </c>
      <c r="G274" s="1"/>
      <c r="H274" s="16">
        <f t="shared" si="8"/>
        <v>0</v>
      </c>
      <c r="I274" s="17">
        <v>23</v>
      </c>
      <c r="J274" s="16">
        <f t="shared" si="9"/>
        <v>0</v>
      </c>
    </row>
    <row r="275" spans="1:10" ht="45">
      <c r="A275" s="44" t="s">
        <v>740</v>
      </c>
      <c r="B275" s="34" t="s">
        <v>136</v>
      </c>
      <c r="C275" s="34" t="s">
        <v>339</v>
      </c>
      <c r="D275" s="51"/>
      <c r="E275" s="43" t="s">
        <v>86</v>
      </c>
      <c r="F275" s="47">
        <v>0</v>
      </c>
      <c r="G275" s="52"/>
      <c r="H275" s="53">
        <f t="shared" si="8"/>
        <v>0</v>
      </c>
      <c r="I275" s="54">
        <v>23</v>
      </c>
      <c r="J275" s="53">
        <f t="shared" si="9"/>
        <v>0</v>
      </c>
    </row>
    <row r="276" spans="1:10" ht="60">
      <c r="A276" s="27" t="s">
        <v>741</v>
      </c>
      <c r="B276" s="34" t="s">
        <v>210</v>
      </c>
      <c r="C276" s="34" t="s">
        <v>906</v>
      </c>
      <c r="D276" s="2"/>
      <c r="E276" s="43" t="s">
        <v>5</v>
      </c>
      <c r="F276" s="43">
        <v>946</v>
      </c>
      <c r="G276" s="1"/>
      <c r="H276" s="16">
        <f t="shared" si="8"/>
        <v>0</v>
      </c>
      <c r="I276" s="17">
        <v>23</v>
      </c>
      <c r="J276" s="16">
        <f t="shared" si="9"/>
        <v>0</v>
      </c>
    </row>
    <row r="277" spans="1:10" ht="60">
      <c r="A277" s="27" t="s">
        <v>742</v>
      </c>
      <c r="B277" s="34" t="s">
        <v>111</v>
      </c>
      <c r="C277" s="34" t="s">
        <v>899</v>
      </c>
      <c r="D277" s="2"/>
      <c r="E277" s="43" t="s">
        <v>5</v>
      </c>
      <c r="F277" s="43">
        <v>6631</v>
      </c>
      <c r="G277" s="1"/>
      <c r="H277" s="16">
        <f t="shared" si="8"/>
        <v>0</v>
      </c>
      <c r="I277" s="17">
        <v>23</v>
      </c>
      <c r="J277" s="16">
        <f t="shared" si="9"/>
        <v>0</v>
      </c>
    </row>
    <row r="278" spans="1:10" ht="30">
      <c r="A278" s="27" t="s">
        <v>743</v>
      </c>
      <c r="B278" s="34" t="s">
        <v>111</v>
      </c>
      <c r="C278" s="34" t="s">
        <v>202</v>
      </c>
      <c r="D278" s="2"/>
      <c r="E278" s="43" t="s">
        <v>5</v>
      </c>
      <c r="F278" s="43">
        <v>282</v>
      </c>
      <c r="G278" s="1"/>
      <c r="H278" s="16">
        <f t="shared" si="8"/>
        <v>0</v>
      </c>
      <c r="I278" s="17">
        <v>23</v>
      </c>
      <c r="J278" s="16">
        <f t="shared" si="9"/>
        <v>0</v>
      </c>
    </row>
    <row r="279" spans="1:10" ht="45">
      <c r="A279" s="27" t="s">
        <v>744</v>
      </c>
      <c r="B279" s="34" t="s">
        <v>111</v>
      </c>
      <c r="C279" s="34" t="s">
        <v>203</v>
      </c>
      <c r="D279" s="2"/>
      <c r="E279" s="43" t="s">
        <v>5</v>
      </c>
      <c r="F279" s="43">
        <v>91</v>
      </c>
      <c r="G279" s="1"/>
      <c r="H279" s="16">
        <f t="shared" si="8"/>
        <v>0</v>
      </c>
      <c r="I279" s="17">
        <v>23</v>
      </c>
      <c r="J279" s="16">
        <f t="shared" si="9"/>
        <v>0</v>
      </c>
    </row>
    <row r="280" spans="1:10" ht="75">
      <c r="A280" s="27" t="s">
        <v>745</v>
      </c>
      <c r="B280" s="34" t="s">
        <v>433</v>
      </c>
      <c r="C280" s="34" t="s">
        <v>434</v>
      </c>
      <c r="D280" s="2"/>
      <c r="E280" s="43" t="s">
        <v>5</v>
      </c>
      <c r="F280" s="43">
        <v>1320</v>
      </c>
      <c r="G280" s="1"/>
      <c r="H280" s="16">
        <f t="shared" si="8"/>
        <v>0</v>
      </c>
      <c r="I280" s="17">
        <v>23</v>
      </c>
      <c r="J280" s="16">
        <f t="shared" si="9"/>
        <v>0</v>
      </c>
    </row>
    <row r="281" spans="1:10" ht="60">
      <c r="A281" s="27" t="s">
        <v>746</v>
      </c>
      <c r="B281" s="34" t="s">
        <v>209</v>
      </c>
      <c r="C281" s="34" t="s">
        <v>463</v>
      </c>
      <c r="D281" s="2"/>
      <c r="E281" s="43" t="s">
        <v>5</v>
      </c>
      <c r="F281" s="43">
        <v>10956</v>
      </c>
      <c r="G281" s="1"/>
      <c r="H281" s="16">
        <f t="shared" si="8"/>
        <v>0</v>
      </c>
      <c r="I281" s="17">
        <v>23</v>
      </c>
      <c r="J281" s="16">
        <f t="shared" si="9"/>
        <v>0</v>
      </c>
    </row>
    <row r="282" spans="1:10" ht="60">
      <c r="A282" s="27" t="s">
        <v>747</v>
      </c>
      <c r="B282" s="34" t="s">
        <v>866</v>
      </c>
      <c r="C282" s="34" t="s">
        <v>867</v>
      </c>
      <c r="D282" s="2"/>
      <c r="E282" s="43" t="s">
        <v>5</v>
      </c>
      <c r="F282" s="43">
        <v>1320</v>
      </c>
      <c r="G282" s="1"/>
      <c r="H282" s="16">
        <f t="shared" si="8"/>
        <v>0</v>
      </c>
      <c r="I282" s="17">
        <v>23</v>
      </c>
      <c r="J282" s="16">
        <f t="shared" si="9"/>
        <v>0</v>
      </c>
    </row>
    <row r="283" spans="1:10" ht="60">
      <c r="A283" s="27" t="s">
        <v>748</v>
      </c>
      <c r="B283" s="34" t="s">
        <v>432</v>
      </c>
      <c r="C283" s="34" t="s">
        <v>902</v>
      </c>
      <c r="D283" s="2"/>
      <c r="E283" s="43" t="s">
        <v>5</v>
      </c>
      <c r="F283" s="43">
        <v>1562</v>
      </c>
      <c r="G283" s="1"/>
      <c r="H283" s="16">
        <f t="shared" si="8"/>
        <v>0</v>
      </c>
      <c r="I283" s="17">
        <v>23</v>
      </c>
      <c r="J283" s="16">
        <f t="shared" si="9"/>
        <v>0</v>
      </c>
    </row>
    <row r="284" spans="1:10" ht="30">
      <c r="A284" s="27" t="s">
        <v>749</v>
      </c>
      <c r="B284" s="34" t="s">
        <v>209</v>
      </c>
      <c r="C284" s="34" t="s">
        <v>201</v>
      </c>
      <c r="D284" s="2"/>
      <c r="E284" s="43" t="s">
        <v>5</v>
      </c>
      <c r="F284" s="43">
        <v>971</v>
      </c>
      <c r="G284" s="1"/>
      <c r="H284" s="16">
        <f t="shared" si="8"/>
        <v>0</v>
      </c>
      <c r="I284" s="17">
        <v>23</v>
      </c>
      <c r="J284" s="16">
        <f t="shared" si="9"/>
        <v>0</v>
      </c>
    </row>
    <row r="285" spans="1:10" ht="45">
      <c r="A285" s="27" t="s">
        <v>750</v>
      </c>
      <c r="B285" s="34" t="s">
        <v>157</v>
      </c>
      <c r="C285" s="36" t="s">
        <v>204</v>
      </c>
      <c r="D285" s="2"/>
      <c r="E285" s="43" t="s">
        <v>5</v>
      </c>
      <c r="F285" s="43">
        <v>282</v>
      </c>
      <c r="G285" s="1"/>
      <c r="H285" s="16">
        <f t="shared" si="8"/>
        <v>0</v>
      </c>
      <c r="I285" s="17">
        <v>23</v>
      </c>
      <c r="J285" s="16">
        <f t="shared" si="9"/>
        <v>0</v>
      </c>
    </row>
    <row r="286" spans="1:10" ht="60">
      <c r="A286" s="27" t="s">
        <v>751</v>
      </c>
      <c r="B286" s="34" t="s">
        <v>81</v>
      </c>
      <c r="C286" s="34" t="s">
        <v>207</v>
      </c>
      <c r="D286" s="2"/>
      <c r="E286" s="43" t="s">
        <v>5</v>
      </c>
      <c r="F286" s="43">
        <v>40</v>
      </c>
      <c r="G286" s="1"/>
      <c r="H286" s="16">
        <f t="shared" si="8"/>
        <v>0</v>
      </c>
      <c r="I286" s="17">
        <v>23</v>
      </c>
      <c r="J286" s="16">
        <f t="shared" si="9"/>
        <v>0</v>
      </c>
    </row>
    <row r="287" spans="1:10" ht="60">
      <c r="A287" s="27" t="s">
        <v>752</v>
      </c>
      <c r="B287" s="34" t="s">
        <v>81</v>
      </c>
      <c r="C287" s="34" t="s">
        <v>208</v>
      </c>
      <c r="D287" s="2"/>
      <c r="E287" s="43" t="s">
        <v>5</v>
      </c>
      <c r="F287" s="43">
        <v>11</v>
      </c>
      <c r="G287" s="1"/>
      <c r="H287" s="16">
        <f t="shared" si="8"/>
        <v>0</v>
      </c>
      <c r="I287" s="17">
        <v>23</v>
      </c>
      <c r="J287" s="16">
        <f t="shared" si="9"/>
        <v>0</v>
      </c>
    </row>
    <row r="288" spans="1:10" ht="41.45" customHeight="1">
      <c r="A288" s="27" t="s">
        <v>753</v>
      </c>
      <c r="B288" s="34" t="s">
        <v>465</v>
      </c>
      <c r="C288" s="38" t="s">
        <v>903</v>
      </c>
      <c r="D288" s="2"/>
      <c r="E288" s="43" t="s">
        <v>5</v>
      </c>
      <c r="F288" s="43">
        <v>11</v>
      </c>
      <c r="G288" s="1"/>
      <c r="H288" s="16">
        <f t="shared" si="8"/>
        <v>0</v>
      </c>
      <c r="I288" s="17">
        <v>23</v>
      </c>
      <c r="J288" s="16">
        <f t="shared" si="9"/>
        <v>0</v>
      </c>
    </row>
    <row r="289" spans="1:10" ht="45">
      <c r="A289" s="27" t="s">
        <v>754</v>
      </c>
      <c r="B289" s="34" t="s">
        <v>465</v>
      </c>
      <c r="C289" s="38" t="s">
        <v>464</v>
      </c>
      <c r="D289" s="2"/>
      <c r="E289" s="43" t="s">
        <v>5</v>
      </c>
      <c r="F289" s="43">
        <v>11</v>
      </c>
      <c r="G289" s="1"/>
      <c r="H289" s="16">
        <f t="shared" si="8"/>
        <v>0</v>
      </c>
      <c r="I289" s="17">
        <v>23</v>
      </c>
      <c r="J289" s="16">
        <f t="shared" si="9"/>
        <v>0</v>
      </c>
    </row>
    <row r="290" spans="1:10" ht="45">
      <c r="A290" s="27" t="s">
        <v>755</v>
      </c>
      <c r="B290" s="34" t="s">
        <v>427</v>
      </c>
      <c r="C290" s="34" t="s">
        <v>466</v>
      </c>
      <c r="D290" s="2"/>
      <c r="E290" s="43" t="s">
        <v>5</v>
      </c>
      <c r="F290" s="43">
        <v>5</v>
      </c>
      <c r="G290" s="1"/>
      <c r="H290" s="16">
        <f t="shared" si="8"/>
        <v>0</v>
      </c>
      <c r="I290" s="17">
        <v>23</v>
      </c>
      <c r="J290" s="16">
        <f t="shared" si="9"/>
        <v>0</v>
      </c>
    </row>
    <row r="291" spans="1:10" ht="60">
      <c r="A291" s="27" t="s">
        <v>756</v>
      </c>
      <c r="B291" s="34" t="s">
        <v>348</v>
      </c>
      <c r="C291" s="34" t="s">
        <v>349</v>
      </c>
      <c r="D291" s="2"/>
      <c r="E291" s="43" t="s">
        <v>180</v>
      </c>
      <c r="F291" s="43">
        <v>22</v>
      </c>
      <c r="G291" s="1"/>
      <c r="H291" s="16">
        <f t="shared" si="8"/>
        <v>0</v>
      </c>
      <c r="I291" s="17">
        <v>23</v>
      </c>
      <c r="J291" s="16">
        <f t="shared" si="9"/>
        <v>0</v>
      </c>
    </row>
    <row r="292" spans="1:10" ht="45">
      <c r="A292" s="27" t="s">
        <v>757</v>
      </c>
      <c r="B292" s="34" t="s">
        <v>205</v>
      </c>
      <c r="C292" s="36" t="s">
        <v>206</v>
      </c>
      <c r="D292" s="2"/>
      <c r="E292" s="43" t="s">
        <v>5</v>
      </c>
      <c r="F292" s="43">
        <v>141</v>
      </c>
      <c r="G292" s="1"/>
      <c r="H292" s="16">
        <f t="shared" si="8"/>
        <v>0</v>
      </c>
      <c r="I292" s="17">
        <v>23</v>
      </c>
      <c r="J292" s="16">
        <f t="shared" si="9"/>
        <v>0</v>
      </c>
    </row>
    <row r="293" spans="1:10" ht="45">
      <c r="A293" s="27" t="s">
        <v>758</v>
      </c>
      <c r="B293" s="34" t="s">
        <v>82</v>
      </c>
      <c r="C293" s="34" t="s">
        <v>199</v>
      </c>
      <c r="D293" s="2"/>
      <c r="E293" s="43" t="s">
        <v>5</v>
      </c>
      <c r="F293" s="43">
        <v>269</v>
      </c>
      <c r="G293" s="1"/>
      <c r="H293" s="16">
        <f t="shared" si="8"/>
        <v>0</v>
      </c>
      <c r="I293" s="17">
        <v>23</v>
      </c>
      <c r="J293" s="16">
        <f t="shared" si="9"/>
        <v>0</v>
      </c>
    </row>
    <row r="294" spans="1:10" ht="45">
      <c r="A294" s="27" t="s">
        <v>759</v>
      </c>
      <c r="B294" s="34" t="s">
        <v>82</v>
      </c>
      <c r="C294" s="34" t="s">
        <v>346</v>
      </c>
      <c r="D294" s="2"/>
      <c r="E294" s="43" t="s">
        <v>5</v>
      </c>
      <c r="F294" s="43">
        <v>209</v>
      </c>
      <c r="G294" s="1"/>
      <c r="H294" s="16">
        <f t="shared" si="8"/>
        <v>0</v>
      </c>
      <c r="I294" s="17">
        <v>23</v>
      </c>
      <c r="J294" s="16">
        <f t="shared" si="9"/>
        <v>0</v>
      </c>
    </row>
    <row r="295" spans="1:10">
      <c r="A295" s="27" t="s">
        <v>760</v>
      </c>
      <c r="B295" s="34" t="s">
        <v>83</v>
      </c>
      <c r="C295" s="34" t="s">
        <v>198</v>
      </c>
      <c r="D295" s="2"/>
      <c r="E295" s="43" t="s">
        <v>5</v>
      </c>
      <c r="F295" s="43">
        <v>267</v>
      </c>
      <c r="G295" s="1"/>
      <c r="H295" s="16">
        <f t="shared" si="8"/>
        <v>0</v>
      </c>
      <c r="I295" s="17">
        <v>23</v>
      </c>
      <c r="J295" s="16">
        <f t="shared" si="9"/>
        <v>0</v>
      </c>
    </row>
    <row r="296" spans="1:10" ht="45">
      <c r="A296" s="27" t="s">
        <v>761</v>
      </c>
      <c r="B296" s="34" t="s">
        <v>84</v>
      </c>
      <c r="C296" s="34" t="s">
        <v>85</v>
      </c>
      <c r="D296" s="2"/>
      <c r="E296" s="43" t="s">
        <v>86</v>
      </c>
      <c r="F296" s="43">
        <v>62</v>
      </c>
      <c r="G296" s="1"/>
      <c r="H296" s="16">
        <f t="shared" si="8"/>
        <v>0</v>
      </c>
      <c r="I296" s="17">
        <v>23</v>
      </c>
      <c r="J296" s="16">
        <f t="shared" si="9"/>
        <v>0</v>
      </c>
    </row>
    <row r="297" spans="1:10">
      <c r="A297" s="27" t="s">
        <v>762</v>
      </c>
      <c r="B297" s="34" t="s">
        <v>135</v>
      </c>
      <c r="C297" s="34" t="s">
        <v>197</v>
      </c>
      <c r="D297" s="2"/>
      <c r="E297" s="43" t="s">
        <v>67</v>
      </c>
      <c r="F297" s="43">
        <v>3</v>
      </c>
      <c r="G297" s="1"/>
      <c r="H297" s="16">
        <f t="shared" si="8"/>
        <v>0</v>
      </c>
      <c r="I297" s="17">
        <v>23</v>
      </c>
      <c r="J297" s="16">
        <f t="shared" si="9"/>
        <v>0</v>
      </c>
    </row>
    <row r="298" spans="1:10" ht="30">
      <c r="A298" s="27" t="s">
        <v>763</v>
      </c>
      <c r="B298" s="34" t="s">
        <v>87</v>
      </c>
      <c r="C298" s="34" t="s">
        <v>196</v>
      </c>
      <c r="D298" s="2"/>
      <c r="E298" s="43" t="s">
        <v>5</v>
      </c>
      <c r="F298" s="43">
        <v>9</v>
      </c>
      <c r="G298" s="1"/>
      <c r="H298" s="16">
        <f t="shared" si="8"/>
        <v>0</v>
      </c>
      <c r="I298" s="17">
        <v>23</v>
      </c>
      <c r="J298" s="16">
        <f t="shared" si="9"/>
        <v>0</v>
      </c>
    </row>
    <row r="299" spans="1:10" ht="30">
      <c r="A299" s="27" t="s">
        <v>764</v>
      </c>
      <c r="B299" s="34" t="s">
        <v>88</v>
      </c>
      <c r="C299" s="34" t="s">
        <v>89</v>
      </c>
      <c r="D299" s="2"/>
      <c r="E299" s="43" t="s">
        <v>66</v>
      </c>
      <c r="F299" s="43">
        <v>339</v>
      </c>
      <c r="G299" s="1"/>
      <c r="H299" s="16">
        <f t="shared" si="8"/>
        <v>0</v>
      </c>
      <c r="I299" s="17">
        <v>23</v>
      </c>
      <c r="J299" s="16">
        <f t="shared" si="9"/>
        <v>0</v>
      </c>
    </row>
    <row r="300" spans="1:10" ht="30">
      <c r="A300" s="27" t="s">
        <v>765</v>
      </c>
      <c r="B300" s="34" t="s">
        <v>88</v>
      </c>
      <c r="C300" s="34" t="s">
        <v>90</v>
      </c>
      <c r="D300" s="2"/>
      <c r="E300" s="43" t="s">
        <v>66</v>
      </c>
      <c r="F300" s="43">
        <v>249</v>
      </c>
      <c r="G300" s="1"/>
      <c r="H300" s="16">
        <f t="shared" si="8"/>
        <v>0</v>
      </c>
      <c r="I300" s="17">
        <v>23</v>
      </c>
      <c r="J300" s="16">
        <f t="shared" si="9"/>
        <v>0</v>
      </c>
    </row>
    <row r="301" spans="1:10" ht="30">
      <c r="A301" s="27" t="s">
        <v>766</v>
      </c>
      <c r="B301" s="34" t="s">
        <v>396</v>
      </c>
      <c r="C301" s="34" t="s">
        <v>195</v>
      </c>
      <c r="D301" s="2"/>
      <c r="E301" s="43" t="s">
        <v>5</v>
      </c>
      <c r="F301" s="43">
        <v>759</v>
      </c>
      <c r="G301" s="1"/>
      <c r="H301" s="16">
        <f t="shared" si="8"/>
        <v>0</v>
      </c>
      <c r="I301" s="17">
        <v>23</v>
      </c>
      <c r="J301" s="16">
        <f t="shared" si="9"/>
        <v>0</v>
      </c>
    </row>
    <row r="302" spans="1:10" ht="30">
      <c r="A302" s="27" t="s">
        <v>767</v>
      </c>
      <c r="B302" s="34" t="s">
        <v>424</v>
      </c>
      <c r="C302" s="34" t="s">
        <v>425</v>
      </c>
      <c r="D302" s="2"/>
      <c r="E302" s="43" t="s">
        <v>5</v>
      </c>
      <c r="F302" s="43">
        <v>121</v>
      </c>
      <c r="G302" s="1"/>
      <c r="H302" s="16">
        <f t="shared" si="8"/>
        <v>0</v>
      </c>
      <c r="I302" s="17">
        <v>23</v>
      </c>
      <c r="J302" s="16">
        <f t="shared" si="9"/>
        <v>0</v>
      </c>
    </row>
    <row r="303" spans="1:10" ht="30">
      <c r="A303" s="27" t="s">
        <v>768</v>
      </c>
      <c r="B303" s="34" t="s">
        <v>424</v>
      </c>
      <c r="C303" s="34" t="s">
        <v>900</v>
      </c>
      <c r="D303" s="2"/>
      <c r="E303" s="43" t="s">
        <v>5</v>
      </c>
      <c r="F303" s="43">
        <v>66</v>
      </c>
      <c r="G303" s="1"/>
      <c r="H303" s="16">
        <f t="shared" si="8"/>
        <v>0</v>
      </c>
      <c r="I303" s="17">
        <v>23</v>
      </c>
      <c r="J303" s="16">
        <f t="shared" si="9"/>
        <v>0</v>
      </c>
    </row>
    <row r="304" spans="1:10" ht="30">
      <c r="A304" s="27" t="s">
        <v>769</v>
      </c>
      <c r="B304" s="34" t="s">
        <v>341</v>
      </c>
      <c r="C304" s="34" t="s">
        <v>901</v>
      </c>
      <c r="D304" s="2"/>
      <c r="E304" s="43" t="s">
        <v>91</v>
      </c>
      <c r="F304" s="43">
        <v>11</v>
      </c>
      <c r="G304" s="1"/>
      <c r="H304" s="16">
        <f t="shared" si="8"/>
        <v>0</v>
      </c>
      <c r="I304" s="17">
        <v>23</v>
      </c>
      <c r="J304" s="16">
        <f t="shared" si="9"/>
        <v>0</v>
      </c>
    </row>
    <row r="305" spans="1:10" ht="75">
      <c r="A305" s="27" t="s">
        <v>770</v>
      </c>
      <c r="B305" s="34" t="s">
        <v>148</v>
      </c>
      <c r="C305" s="34" t="s">
        <v>248</v>
      </c>
      <c r="D305" s="2"/>
      <c r="E305" s="43" t="s">
        <v>5</v>
      </c>
      <c r="F305" s="43">
        <v>1974</v>
      </c>
      <c r="G305" s="1"/>
      <c r="H305" s="16">
        <f t="shared" si="8"/>
        <v>0</v>
      </c>
      <c r="I305" s="17">
        <v>23</v>
      </c>
      <c r="J305" s="16">
        <f t="shared" si="9"/>
        <v>0</v>
      </c>
    </row>
    <row r="306" spans="1:10" ht="90">
      <c r="A306" s="27" t="s">
        <v>771</v>
      </c>
      <c r="B306" s="34" t="s">
        <v>148</v>
      </c>
      <c r="C306" s="34" t="s">
        <v>839</v>
      </c>
      <c r="D306" s="2"/>
      <c r="E306" s="43" t="s">
        <v>5</v>
      </c>
      <c r="F306" s="43">
        <v>341</v>
      </c>
      <c r="G306" s="1"/>
      <c r="H306" s="16">
        <f t="shared" si="8"/>
        <v>0</v>
      </c>
      <c r="I306" s="17">
        <v>23</v>
      </c>
      <c r="J306" s="16">
        <f t="shared" si="9"/>
        <v>0</v>
      </c>
    </row>
    <row r="307" spans="1:10" ht="75">
      <c r="A307" s="27" t="s">
        <v>772</v>
      </c>
      <c r="B307" s="34" t="s">
        <v>148</v>
      </c>
      <c r="C307" s="34" t="s">
        <v>800</v>
      </c>
      <c r="D307" s="2"/>
      <c r="E307" s="43" t="s">
        <v>5</v>
      </c>
      <c r="F307" s="43">
        <v>1338</v>
      </c>
      <c r="G307" s="1"/>
      <c r="H307" s="16">
        <f t="shared" si="8"/>
        <v>0</v>
      </c>
      <c r="I307" s="17">
        <v>23</v>
      </c>
      <c r="J307" s="16">
        <f t="shared" si="9"/>
        <v>0</v>
      </c>
    </row>
    <row r="308" spans="1:10" ht="60">
      <c r="A308" s="27" t="s">
        <v>773</v>
      </c>
      <c r="B308" s="34" t="s">
        <v>148</v>
      </c>
      <c r="C308" s="34" t="s">
        <v>801</v>
      </c>
      <c r="D308" s="2"/>
      <c r="E308" s="43" t="s">
        <v>5</v>
      </c>
      <c r="F308" s="43">
        <v>110</v>
      </c>
      <c r="G308" s="1"/>
      <c r="H308" s="16">
        <f t="shared" si="8"/>
        <v>0</v>
      </c>
      <c r="I308" s="17">
        <v>23</v>
      </c>
      <c r="J308" s="16">
        <f t="shared" si="9"/>
        <v>0</v>
      </c>
    </row>
    <row r="309" spans="1:10" ht="45">
      <c r="A309" s="27" t="s">
        <v>774</v>
      </c>
      <c r="B309" s="34" t="s">
        <v>148</v>
      </c>
      <c r="C309" s="34" t="s">
        <v>247</v>
      </c>
      <c r="D309" s="2"/>
      <c r="E309" s="43" t="s">
        <v>5</v>
      </c>
      <c r="F309" s="43">
        <v>418</v>
      </c>
      <c r="G309" s="1"/>
      <c r="H309" s="16">
        <f t="shared" si="8"/>
        <v>0</v>
      </c>
      <c r="I309" s="17">
        <v>23</v>
      </c>
      <c r="J309" s="16">
        <f t="shared" si="9"/>
        <v>0</v>
      </c>
    </row>
    <row r="310" spans="1:10" ht="45">
      <c r="A310" s="27" t="s">
        <v>775</v>
      </c>
      <c r="B310" s="34" t="s">
        <v>148</v>
      </c>
      <c r="C310" s="34" t="s">
        <v>246</v>
      </c>
      <c r="D310" s="2"/>
      <c r="E310" s="43" t="s">
        <v>5</v>
      </c>
      <c r="F310" s="43">
        <v>330</v>
      </c>
      <c r="G310" s="1"/>
      <c r="H310" s="16">
        <f t="shared" si="8"/>
        <v>0</v>
      </c>
      <c r="I310" s="17">
        <v>23</v>
      </c>
      <c r="J310" s="16">
        <f t="shared" si="9"/>
        <v>0</v>
      </c>
    </row>
    <row r="311" spans="1:10" ht="60">
      <c r="A311" s="27" t="s">
        <v>776</v>
      </c>
      <c r="B311" s="34" t="s">
        <v>148</v>
      </c>
      <c r="C311" s="34" t="s">
        <v>905</v>
      </c>
      <c r="D311" s="2"/>
      <c r="E311" s="43" t="s">
        <v>5</v>
      </c>
      <c r="F311" s="47">
        <v>0</v>
      </c>
      <c r="G311" s="1"/>
      <c r="H311" s="16">
        <f t="shared" si="8"/>
        <v>0</v>
      </c>
      <c r="I311" s="17">
        <v>23</v>
      </c>
      <c r="J311" s="16">
        <f t="shared" si="9"/>
        <v>0</v>
      </c>
    </row>
    <row r="312" spans="1:10" ht="90">
      <c r="A312" s="27" t="s">
        <v>777</v>
      </c>
      <c r="B312" s="34" t="s">
        <v>383</v>
      </c>
      <c r="C312" s="34" t="s">
        <v>190</v>
      </c>
      <c r="D312" s="2"/>
      <c r="E312" s="43" t="s">
        <v>5</v>
      </c>
      <c r="F312" s="43">
        <v>2616</v>
      </c>
      <c r="G312" s="1"/>
      <c r="H312" s="16">
        <f t="shared" si="8"/>
        <v>0</v>
      </c>
      <c r="I312" s="17">
        <v>23</v>
      </c>
      <c r="J312" s="16">
        <f t="shared" si="9"/>
        <v>0</v>
      </c>
    </row>
    <row r="313" spans="1:10" ht="75">
      <c r="A313" s="27" t="s">
        <v>778</v>
      </c>
      <c r="B313" s="34" t="s">
        <v>92</v>
      </c>
      <c r="C313" s="34" t="s">
        <v>840</v>
      </c>
      <c r="D313" s="2"/>
      <c r="E313" s="43" t="s">
        <v>5</v>
      </c>
      <c r="F313" s="43">
        <v>132</v>
      </c>
      <c r="G313" s="1"/>
      <c r="H313" s="16">
        <f t="shared" si="8"/>
        <v>0</v>
      </c>
      <c r="I313" s="17">
        <v>23</v>
      </c>
      <c r="J313" s="16">
        <f t="shared" si="9"/>
        <v>0</v>
      </c>
    </row>
    <row r="314" spans="1:10" ht="75">
      <c r="A314" s="27" t="s">
        <v>779</v>
      </c>
      <c r="B314" s="34" t="s">
        <v>92</v>
      </c>
      <c r="C314" s="34" t="s">
        <v>841</v>
      </c>
      <c r="D314" s="2"/>
      <c r="E314" s="43" t="s">
        <v>5</v>
      </c>
      <c r="F314" s="43">
        <v>194</v>
      </c>
      <c r="G314" s="1"/>
      <c r="H314" s="16">
        <f t="shared" si="8"/>
        <v>0</v>
      </c>
      <c r="I314" s="17">
        <v>23</v>
      </c>
      <c r="J314" s="16">
        <f t="shared" si="9"/>
        <v>0</v>
      </c>
    </row>
    <row r="315" spans="1:10" ht="60">
      <c r="A315" s="27" t="s">
        <v>780</v>
      </c>
      <c r="B315" s="34" t="s">
        <v>92</v>
      </c>
      <c r="C315" s="34" t="s">
        <v>93</v>
      </c>
      <c r="D315" s="2"/>
      <c r="E315" s="43" t="s">
        <v>5</v>
      </c>
      <c r="F315" s="43">
        <v>293</v>
      </c>
      <c r="G315" s="1"/>
      <c r="H315" s="16">
        <f t="shared" si="8"/>
        <v>0</v>
      </c>
      <c r="I315" s="17">
        <v>23</v>
      </c>
      <c r="J315" s="16">
        <f t="shared" si="9"/>
        <v>0</v>
      </c>
    </row>
    <row r="316" spans="1:10" ht="60">
      <c r="A316" s="28" t="s">
        <v>781</v>
      </c>
      <c r="B316" s="34" t="s">
        <v>92</v>
      </c>
      <c r="C316" s="34" t="s">
        <v>842</v>
      </c>
      <c r="D316" s="2"/>
      <c r="E316" s="43" t="s">
        <v>5</v>
      </c>
      <c r="F316" s="43">
        <v>22</v>
      </c>
      <c r="G316" s="1"/>
      <c r="H316" s="16">
        <f t="shared" si="8"/>
        <v>0</v>
      </c>
      <c r="I316" s="17">
        <v>23</v>
      </c>
      <c r="J316" s="16">
        <f t="shared" si="9"/>
        <v>0</v>
      </c>
    </row>
    <row r="317" spans="1:10" ht="60">
      <c r="A317" s="27" t="s">
        <v>782</v>
      </c>
      <c r="B317" s="34" t="s">
        <v>92</v>
      </c>
      <c r="C317" s="34" t="s">
        <v>94</v>
      </c>
      <c r="D317" s="2"/>
      <c r="E317" s="43" t="s">
        <v>5</v>
      </c>
      <c r="F317" s="43">
        <v>454</v>
      </c>
      <c r="G317" s="1"/>
      <c r="H317" s="16">
        <f t="shared" si="8"/>
        <v>0</v>
      </c>
      <c r="I317" s="17">
        <v>23</v>
      </c>
      <c r="J317" s="16">
        <f t="shared" si="9"/>
        <v>0</v>
      </c>
    </row>
    <row r="318" spans="1:10" ht="60">
      <c r="A318" s="27" t="s">
        <v>783</v>
      </c>
      <c r="B318" s="34" t="s">
        <v>92</v>
      </c>
      <c r="C318" s="34" t="s">
        <v>95</v>
      </c>
      <c r="D318" s="2"/>
      <c r="E318" s="43" t="s">
        <v>5</v>
      </c>
      <c r="F318" s="43">
        <v>69</v>
      </c>
      <c r="G318" s="1"/>
      <c r="H318" s="16">
        <f t="shared" si="8"/>
        <v>0</v>
      </c>
      <c r="I318" s="17">
        <v>23</v>
      </c>
      <c r="J318" s="16">
        <f t="shared" si="9"/>
        <v>0</v>
      </c>
    </row>
    <row r="319" spans="1:10" ht="45">
      <c r="A319" s="27" t="s">
        <v>784</v>
      </c>
      <c r="B319" s="34" t="s">
        <v>98</v>
      </c>
      <c r="C319" s="34" t="s">
        <v>868</v>
      </c>
      <c r="D319" s="2"/>
      <c r="E319" s="43" t="s">
        <v>5</v>
      </c>
      <c r="F319" s="43">
        <v>42</v>
      </c>
      <c r="G319" s="1"/>
      <c r="H319" s="16">
        <f t="shared" si="8"/>
        <v>0</v>
      </c>
      <c r="I319" s="17">
        <v>23</v>
      </c>
      <c r="J319" s="16">
        <f t="shared" si="9"/>
        <v>0</v>
      </c>
    </row>
    <row r="320" spans="1:10" ht="120">
      <c r="A320" s="27" t="s">
        <v>785</v>
      </c>
      <c r="B320" s="34" t="s">
        <v>96</v>
      </c>
      <c r="C320" s="34" t="s">
        <v>97</v>
      </c>
      <c r="D320" s="2"/>
      <c r="E320" s="43" t="s">
        <v>5</v>
      </c>
      <c r="F320" s="43">
        <v>132</v>
      </c>
      <c r="G320" s="1"/>
      <c r="H320" s="16">
        <f t="shared" si="8"/>
        <v>0</v>
      </c>
      <c r="I320" s="17">
        <v>23</v>
      </c>
      <c r="J320" s="16">
        <f t="shared" si="9"/>
        <v>0</v>
      </c>
    </row>
    <row r="321" spans="1:10" ht="75">
      <c r="A321" s="27" t="s">
        <v>786</v>
      </c>
      <c r="B321" s="34" t="s">
        <v>96</v>
      </c>
      <c r="C321" s="48" t="s">
        <v>843</v>
      </c>
      <c r="D321" s="2"/>
      <c r="E321" s="43" t="s">
        <v>5</v>
      </c>
      <c r="F321" s="43">
        <v>280</v>
      </c>
      <c r="G321" s="1"/>
      <c r="H321" s="16">
        <f t="shared" si="8"/>
        <v>0</v>
      </c>
      <c r="I321" s="17">
        <v>23</v>
      </c>
      <c r="J321" s="16">
        <f t="shared" si="9"/>
        <v>0</v>
      </c>
    </row>
    <row r="322" spans="1:10" ht="75">
      <c r="A322" s="27" t="s">
        <v>787</v>
      </c>
      <c r="B322" s="34" t="s">
        <v>96</v>
      </c>
      <c r="C322" s="39" t="s">
        <v>437</v>
      </c>
      <c r="D322" s="2"/>
      <c r="E322" s="43" t="s">
        <v>426</v>
      </c>
      <c r="F322" s="43">
        <v>5</v>
      </c>
      <c r="G322" s="1"/>
      <c r="H322" s="16">
        <f t="shared" si="8"/>
        <v>0</v>
      </c>
      <c r="I322" s="17">
        <v>23</v>
      </c>
      <c r="J322" s="16">
        <f t="shared" si="9"/>
        <v>0</v>
      </c>
    </row>
    <row r="323" spans="1:10" ht="90">
      <c r="A323" s="27" t="s">
        <v>788</v>
      </c>
      <c r="B323" s="34" t="s">
        <v>96</v>
      </c>
      <c r="C323" s="34" t="s">
        <v>869</v>
      </c>
      <c r="D323" s="2"/>
      <c r="E323" s="43" t="s">
        <v>5</v>
      </c>
      <c r="F323" s="43">
        <v>69</v>
      </c>
      <c r="G323" s="1"/>
      <c r="H323" s="16">
        <f t="shared" si="8"/>
        <v>0</v>
      </c>
      <c r="I323" s="17">
        <v>23</v>
      </c>
      <c r="J323" s="16">
        <f t="shared" si="9"/>
        <v>0</v>
      </c>
    </row>
    <row r="324" spans="1:10" ht="45">
      <c r="A324" s="27" t="s">
        <v>789</v>
      </c>
      <c r="B324" s="34" t="s">
        <v>99</v>
      </c>
      <c r="C324" s="34" t="s">
        <v>100</v>
      </c>
      <c r="D324" s="2"/>
      <c r="E324" s="43" t="s">
        <v>5</v>
      </c>
      <c r="F324" s="43">
        <v>14</v>
      </c>
      <c r="G324" s="1"/>
      <c r="H324" s="16">
        <f t="shared" si="8"/>
        <v>0</v>
      </c>
      <c r="I324" s="17">
        <v>23</v>
      </c>
      <c r="J324" s="16">
        <f t="shared" si="9"/>
        <v>0</v>
      </c>
    </row>
    <row r="325" spans="1:10">
      <c r="A325" s="27" t="s">
        <v>790</v>
      </c>
      <c r="B325" s="34" t="s">
        <v>102</v>
      </c>
      <c r="C325" s="34" t="s">
        <v>844</v>
      </c>
      <c r="D325" s="2"/>
      <c r="E325" s="43" t="s">
        <v>101</v>
      </c>
      <c r="F325" s="43">
        <v>493</v>
      </c>
      <c r="G325" s="1"/>
      <c r="H325" s="16">
        <f t="shared" si="8"/>
        <v>0</v>
      </c>
      <c r="I325" s="17">
        <v>23</v>
      </c>
      <c r="J325" s="16">
        <f t="shared" si="9"/>
        <v>0</v>
      </c>
    </row>
    <row r="326" spans="1:10">
      <c r="A326" s="27" t="s">
        <v>791</v>
      </c>
      <c r="B326" s="34" t="s">
        <v>102</v>
      </c>
      <c r="C326" s="34" t="s">
        <v>845</v>
      </c>
      <c r="D326" s="2"/>
      <c r="E326" s="43" t="s">
        <v>101</v>
      </c>
      <c r="F326" s="43">
        <v>73</v>
      </c>
      <c r="G326" s="1"/>
      <c r="H326" s="16">
        <f t="shared" ref="H326:H334" si="10">G326*F326</f>
        <v>0</v>
      </c>
      <c r="I326" s="17">
        <v>23</v>
      </c>
      <c r="J326" s="16">
        <f t="shared" ref="J326:J334" si="11">H326*1.23</f>
        <v>0</v>
      </c>
    </row>
    <row r="327" spans="1:10">
      <c r="A327" s="27" t="s">
        <v>792</v>
      </c>
      <c r="B327" s="34" t="s">
        <v>102</v>
      </c>
      <c r="C327" s="34" t="s">
        <v>846</v>
      </c>
      <c r="D327" s="2"/>
      <c r="E327" s="43" t="s">
        <v>101</v>
      </c>
      <c r="F327" s="43">
        <v>49</v>
      </c>
      <c r="G327" s="1"/>
      <c r="H327" s="16">
        <f t="shared" si="10"/>
        <v>0</v>
      </c>
      <c r="I327" s="17">
        <v>23</v>
      </c>
      <c r="J327" s="16">
        <f t="shared" si="11"/>
        <v>0</v>
      </c>
    </row>
    <row r="328" spans="1:10">
      <c r="A328" s="27" t="s">
        <v>793</v>
      </c>
      <c r="B328" s="34" t="s">
        <v>102</v>
      </c>
      <c r="C328" s="34" t="s">
        <v>847</v>
      </c>
      <c r="D328" s="2"/>
      <c r="E328" s="43" t="s">
        <v>101</v>
      </c>
      <c r="F328" s="43">
        <v>119</v>
      </c>
      <c r="G328" s="1"/>
      <c r="H328" s="16">
        <f t="shared" si="10"/>
        <v>0</v>
      </c>
      <c r="I328" s="17">
        <v>23</v>
      </c>
      <c r="J328" s="16">
        <f t="shared" si="11"/>
        <v>0</v>
      </c>
    </row>
    <row r="329" spans="1:10" ht="30">
      <c r="A329" s="27" t="s">
        <v>794</v>
      </c>
      <c r="B329" s="34" t="s">
        <v>102</v>
      </c>
      <c r="C329" s="34" t="s">
        <v>848</v>
      </c>
      <c r="D329" s="2"/>
      <c r="E329" s="43" t="s">
        <v>103</v>
      </c>
      <c r="F329" s="43">
        <v>31</v>
      </c>
      <c r="G329" s="1"/>
      <c r="H329" s="16">
        <f t="shared" si="10"/>
        <v>0</v>
      </c>
      <c r="I329" s="17">
        <v>23</v>
      </c>
      <c r="J329" s="16">
        <f t="shared" si="11"/>
        <v>0</v>
      </c>
    </row>
    <row r="330" spans="1:10">
      <c r="A330" s="27" t="s">
        <v>795</v>
      </c>
      <c r="B330" s="34" t="s">
        <v>102</v>
      </c>
      <c r="C330" s="34" t="s">
        <v>849</v>
      </c>
      <c r="D330" s="2"/>
      <c r="E330" s="43" t="s">
        <v>101</v>
      </c>
      <c r="F330" s="43">
        <v>108</v>
      </c>
      <c r="G330" s="1"/>
      <c r="H330" s="16">
        <f t="shared" si="10"/>
        <v>0</v>
      </c>
      <c r="I330" s="17">
        <v>23</v>
      </c>
      <c r="J330" s="16">
        <f t="shared" si="11"/>
        <v>0</v>
      </c>
    </row>
    <row r="331" spans="1:10">
      <c r="A331" s="27" t="s">
        <v>796</v>
      </c>
      <c r="B331" s="34" t="s">
        <v>102</v>
      </c>
      <c r="C331" s="34" t="s">
        <v>850</v>
      </c>
      <c r="D331" s="2"/>
      <c r="E331" s="43" t="s">
        <v>101</v>
      </c>
      <c r="F331" s="43">
        <v>1540</v>
      </c>
      <c r="G331" s="1"/>
      <c r="H331" s="16">
        <f t="shared" si="10"/>
        <v>0</v>
      </c>
      <c r="I331" s="17">
        <v>23</v>
      </c>
      <c r="J331" s="16">
        <f t="shared" si="11"/>
        <v>0</v>
      </c>
    </row>
    <row r="332" spans="1:10">
      <c r="A332" s="27" t="s">
        <v>797</v>
      </c>
      <c r="B332" s="34" t="s">
        <v>102</v>
      </c>
      <c r="C332" s="34" t="s">
        <v>851</v>
      </c>
      <c r="D332" s="2"/>
      <c r="E332" s="43" t="s">
        <v>101</v>
      </c>
      <c r="F332" s="43">
        <v>5</v>
      </c>
      <c r="G332" s="1"/>
      <c r="H332" s="16">
        <f t="shared" si="10"/>
        <v>0</v>
      </c>
      <c r="I332" s="17">
        <v>23</v>
      </c>
      <c r="J332" s="16">
        <f t="shared" si="11"/>
        <v>0</v>
      </c>
    </row>
    <row r="333" spans="1:10">
      <c r="A333" s="27" t="s">
        <v>798</v>
      </c>
      <c r="B333" s="34" t="s">
        <v>102</v>
      </c>
      <c r="C333" s="34" t="s">
        <v>852</v>
      </c>
      <c r="D333" s="2"/>
      <c r="E333" s="43" t="s">
        <v>101</v>
      </c>
      <c r="F333" s="43">
        <v>240</v>
      </c>
      <c r="G333" s="1"/>
      <c r="H333" s="16">
        <f t="shared" si="10"/>
        <v>0</v>
      </c>
      <c r="I333" s="17">
        <v>23</v>
      </c>
      <c r="J333" s="16">
        <f t="shared" si="11"/>
        <v>0</v>
      </c>
    </row>
    <row r="334" spans="1:10" ht="30">
      <c r="A334" s="27" t="s">
        <v>799</v>
      </c>
      <c r="B334" s="34" t="s">
        <v>102</v>
      </c>
      <c r="C334" s="34" t="s">
        <v>467</v>
      </c>
      <c r="D334" s="2"/>
      <c r="E334" s="47" t="s">
        <v>853</v>
      </c>
      <c r="F334" s="43">
        <v>5</v>
      </c>
      <c r="G334" s="1"/>
      <c r="H334" s="16">
        <f t="shared" si="10"/>
        <v>0</v>
      </c>
      <c r="I334" s="17">
        <v>23</v>
      </c>
      <c r="J334" s="16">
        <f t="shared" si="11"/>
        <v>0</v>
      </c>
    </row>
    <row r="335" spans="1:10">
      <c r="H335" s="19"/>
      <c r="I335" s="20"/>
      <c r="J335" s="19"/>
    </row>
    <row r="339" spans="3:11">
      <c r="C339" s="40"/>
    </row>
    <row r="341" spans="3:11" ht="60" customHeight="1">
      <c r="C341" s="30" t="s">
        <v>802</v>
      </c>
      <c r="H341" s="55" t="s">
        <v>808</v>
      </c>
      <c r="I341" s="56"/>
      <c r="J341" s="56"/>
      <c r="K341" s="56"/>
    </row>
    <row r="342" spans="3:11">
      <c r="H342" s="56"/>
      <c r="I342" s="56"/>
      <c r="J342" s="56"/>
      <c r="K342" s="56"/>
    </row>
    <row r="343" spans="3:11">
      <c r="H343" s="56"/>
      <c r="I343" s="56"/>
      <c r="J343" s="56"/>
      <c r="K343" s="56"/>
    </row>
    <row r="344" spans="3:11">
      <c r="H344" s="56"/>
      <c r="I344" s="56"/>
      <c r="J344" s="56"/>
      <c r="K344" s="56"/>
    </row>
  </sheetData>
  <mergeCells count="1">
    <mergeCell ref="H341:K344"/>
  </mergeCells>
  <phoneticPr fontId="4" type="noConversion"/>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Sochacka Dorota</cp:lastModifiedBy>
  <cp:lastPrinted>2023-09-08T12:17:39Z</cp:lastPrinted>
  <dcterms:created xsi:type="dcterms:W3CDTF">2018-05-29T09:59:30Z</dcterms:created>
  <dcterms:modified xsi:type="dcterms:W3CDTF">2023-11-07T15:08:11Z</dcterms:modified>
</cp:coreProperties>
</file>