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" sheetId="1" r:id="rId1"/>
  </sheets>
  <definedNames>
    <definedName name="_xlfn_SINGLE">NA()</definedName>
    <definedName name="Excel_BuiltIn_Print_Area" localSheetId="0">'3'!$A$1:$J$44</definedName>
    <definedName name="_xlnm.Print_Area" localSheetId="0">'3'!$A$1:$J$44</definedName>
  </definedNames>
  <calcPr fullCalcOnLoad="1"/>
</workbook>
</file>

<file path=xl/sharedStrings.xml><?xml version="1.0" encoding="utf-8"?>
<sst xmlns="http://schemas.openxmlformats.org/spreadsheetml/2006/main" count="63" uniqueCount="46">
  <si>
    <t>Załącznik nr 1.1.</t>
  </si>
  <si>
    <t>***FORMULARZ CENOWY***</t>
  </si>
  <si>
    <t>PAKIET 3</t>
  </si>
  <si>
    <t>Produkty lecznicze</t>
  </si>
  <si>
    <t>Lp</t>
  </si>
  <si>
    <t>Opis przedmiotu zamówienia</t>
  </si>
  <si>
    <t>Jedn. miary</t>
  </si>
  <si>
    <t xml:space="preserve">Szacunkowa ilość jedn.miary </t>
  </si>
  <si>
    <t xml:space="preserve">Cena jedn. miary netto w zł  </t>
  </si>
  <si>
    <t>Wartość netto 
w zł</t>
  </si>
  <si>
    <t>Stawka podatku VAT w %</t>
  </si>
  <si>
    <t>Wartość brutto
 w zł</t>
  </si>
  <si>
    <t>Nazwa handlowa 
i wytwórca, kod EAN
oraz ilość sztuk 
w opakowaniu handlowym</t>
  </si>
  <si>
    <t xml:space="preserve">Cena netto za zaoferowane opakowanie </t>
  </si>
  <si>
    <t>Amiodarone 200 mg</t>
  </si>
  <si>
    <t>s.p.d</t>
  </si>
  <si>
    <t>Clopidogrel 300 mg</t>
  </si>
  <si>
    <t>Isosorbide mononitrate 100mg</t>
  </si>
  <si>
    <t>s.p.d o przedł. uwalnianiu</t>
  </si>
  <si>
    <t>Isosorbide mononitrate 10mg</t>
  </si>
  <si>
    <t>Isosorbide mononitrate 60mg</t>
  </si>
  <si>
    <t>Isosorbite mononitrate 20 mg</t>
  </si>
  <si>
    <t>Ramipril 10 mg</t>
  </si>
  <si>
    <t>Ramipril 2,5 mg</t>
  </si>
  <si>
    <t>Ramipril 5 mg</t>
  </si>
  <si>
    <t>Valproate sodium 400 mg/4 ml</t>
  </si>
  <si>
    <t>fiol / amp</t>
  </si>
  <si>
    <t>Natrii valproas 288,2 mg/5 ml, syrop a 150 ml</t>
  </si>
  <si>
    <t>szt</t>
  </si>
  <si>
    <t>Valproate sodium, Valproic acid 250 mg
granulat o przedłużonym uwalnianiu</t>
  </si>
  <si>
    <t>saszetka</t>
  </si>
  <si>
    <t>Valproate sodium, Valproic acid 500 mg
granulat o przedłużonym uwalnianiu</t>
  </si>
  <si>
    <t>Valproic acid, Valproate sodium 300mg</t>
  </si>
  <si>
    <t>Valproic acid, Valproate sodium 500mg</t>
  </si>
  <si>
    <t>Vitaminum D  400 jm dla niemowląt</t>
  </si>
  <si>
    <t>kaps typu "twist-off"</t>
  </si>
  <si>
    <t>Gonadotropine 5 000 j.</t>
  </si>
  <si>
    <t xml:space="preserve">Budesonide aerozol do nosa 50 µg/dawkę
 200 dawek </t>
  </si>
  <si>
    <t>Płyn przeciw wszawicy na bazie 4 % dimeticonu i cyklometikonu 5, butelka a 100 ml</t>
  </si>
  <si>
    <t>Betamethasone 7 mg / 1 ml</t>
  </si>
  <si>
    <t>Fluorescein sodium 500 mg/5 ml</t>
  </si>
  <si>
    <t>Medroxyprogesterone acetate 500 mg / 3,3 ml</t>
  </si>
  <si>
    <t xml:space="preserve">Methocarbamol 500 mg </t>
  </si>
  <si>
    <t>Razem:</t>
  </si>
  <si>
    <t>……………………………………………………………………..</t>
  </si>
  <si>
    <t>Dokument należy podpisać kwalifikowanym podpisem elektronicznym przez osobę(y) uprawnioną(e) do składania oświadczeń woli w imieniu Wykonawcy, zgodnie z formą reprezentacji Wykonawcy określoną w dokumencie rejestracyjnym (ewidencyjnym) właściwym dla formy organizacyjnej Wykonawcy lub pełnomocnika.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</si>
</sst>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\ _z_ł"/>
    <numFmt numFmtId="167" formatCode="#,##0.00&quot;     &quot;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58"/>
      <name val="Arial"/>
      <family val="2"/>
    </font>
    <font>
      <sz val="16"/>
      <color indexed="58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 wrapText="1" indent="1"/>
    </xf>
    <xf numFmtId="9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 wrapText="1"/>
    </xf>
    <xf numFmtId="0" fontId="19" fillId="0" borderId="0" xfId="62" applyFont="1" applyFill="1" applyAlignment="1">
      <alignment horizontal="right"/>
      <protection/>
    </xf>
    <xf numFmtId="0" fontId="19" fillId="0" borderId="0" xfId="6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 wrapText="1" indent="1"/>
    </xf>
    <xf numFmtId="9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 wrapText="1"/>
    </xf>
    <xf numFmtId="0" fontId="22" fillId="0" borderId="0" xfId="62" applyFont="1" applyFill="1" applyAlignment="1">
      <alignment horizontal="right"/>
      <protection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 indent="1"/>
    </xf>
    <xf numFmtId="3" fontId="22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9" fontId="22" fillId="0" borderId="12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left" vertical="center" wrapText="1" indent="1"/>
    </xf>
    <xf numFmtId="3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9" fontId="22" fillId="0" borderId="11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/>
    </xf>
    <xf numFmtId="167" fontId="22" fillId="0" borderId="15" xfId="0" applyNumberFormat="1" applyFont="1" applyFill="1" applyBorder="1" applyAlignment="1">
      <alignment horizontal="left" vertical="center" wrapText="1" indent="1"/>
    </xf>
    <xf numFmtId="167" fontId="22" fillId="0" borderId="11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67" fontId="22" fillId="0" borderId="10" xfId="0" applyNumberFormat="1" applyFont="1" applyFill="1" applyBorder="1" applyAlignment="1">
      <alignment horizontal="left" vertical="center" wrapText="1" indent="1"/>
    </xf>
    <xf numFmtId="167" fontId="22" fillId="0" borderId="15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167" fontId="22" fillId="0" borderId="14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 wrapText="1" indent="1"/>
    </xf>
    <xf numFmtId="167" fontId="22" fillId="0" borderId="16" xfId="0" applyNumberFormat="1" applyFont="1" applyFill="1" applyBorder="1" applyAlignment="1">
      <alignment horizontal="left" vertical="center" wrapText="1" indent="1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167" fontId="22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" fontId="22" fillId="0" borderId="16" xfId="0" applyNumberFormat="1" applyFont="1" applyFill="1" applyBorder="1" applyAlignment="1">
      <alignment horizontal="right" vertical="center" wrapText="1"/>
    </xf>
    <xf numFmtId="9" fontId="22" fillId="0" borderId="16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right" vertical="center" wrapText="1"/>
    </xf>
    <xf numFmtId="166" fontId="22" fillId="0" borderId="11" xfId="0" applyNumberFormat="1" applyFont="1" applyFill="1" applyBorder="1" applyAlignment="1">
      <alignment horizontal="left" vertical="center" wrapText="1" indent="1"/>
    </xf>
    <xf numFmtId="166" fontId="22" fillId="0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right" vertical="center" wrapText="1" inden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3" fontId="22" fillId="0" borderId="14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center" wrapText="1" indent="1"/>
    </xf>
    <xf numFmtId="9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4" fontId="22" fillId="0" borderId="12" xfId="63" applyNumberFormat="1" applyFont="1" applyFill="1" applyBorder="1" applyAlignment="1">
      <alignment horizontal="right" vertical="center" wrapText="1" indent="1"/>
      <protection/>
    </xf>
    <xf numFmtId="9" fontId="22" fillId="0" borderId="15" xfId="0" applyNumberFormat="1" applyFont="1" applyFill="1" applyBorder="1" applyAlignment="1">
      <alignment horizontal="center" vertical="center" wrapText="1"/>
    </xf>
    <xf numFmtId="166" fontId="22" fillId="0" borderId="12" xfId="63" applyNumberFormat="1" applyFont="1" applyFill="1" applyBorder="1" applyAlignment="1">
      <alignment horizontal="right" vertical="center" wrapText="1" indent="1"/>
      <protection/>
    </xf>
    <xf numFmtId="166" fontId="22" fillId="0" borderId="17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 indent="1"/>
    </xf>
    <xf numFmtId="4" fontId="22" fillId="0" borderId="15" xfId="0" applyNumberFormat="1" applyFont="1" applyFill="1" applyBorder="1" applyAlignment="1">
      <alignment horizontal="right" vertical="center" wrapText="1" indent="1"/>
    </xf>
    <xf numFmtId="0" fontId="25" fillId="0" borderId="15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2" fillId="0" borderId="16" xfId="63" applyNumberFormat="1" applyFont="1" applyFill="1" applyBorder="1" applyAlignment="1">
      <alignment horizontal="right" vertical="center" wrapText="1" indent="1"/>
      <protection/>
    </xf>
    <xf numFmtId="9" fontId="22" fillId="0" borderId="11" xfId="63" applyNumberFormat="1" applyFont="1" applyFill="1" applyBorder="1" applyAlignment="1">
      <alignment horizontal="center" vertical="center" wrapText="1"/>
      <protection/>
    </xf>
    <xf numFmtId="166" fontId="22" fillId="0" borderId="16" xfId="63" applyNumberFormat="1" applyFont="1" applyFill="1" applyBorder="1" applyAlignment="1">
      <alignment horizontal="right" vertical="center" wrapText="1" indent="1"/>
      <protection/>
    </xf>
    <xf numFmtId="3" fontId="25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62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4" fontId="22" fillId="0" borderId="14" xfId="0" applyNumberFormat="1" applyFont="1" applyFill="1" applyBorder="1" applyAlignment="1">
      <alignment horizontal="right" wrapText="1"/>
    </xf>
    <xf numFmtId="0" fontId="22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0" fillId="0" borderId="0" xfId="62" applyFont="1" applyFill="1" applyBorder="1" applyAlignment="1">
      <alignment horizontal="center"/>
      <protection/>
    </xf>
    <xf numFmtId="0" fontId="20" fillId="0" borderId="0" xfId="6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62" applyFont="1" applyFill="1" applyBorder="1" applyAlignment="1">
      <alignment horizontal="center" vertical="center" wrapText="1"/>
      <protection/>
    </xf>
    <xf numFmtId="0" fontId="22" fillId="0" borderId="21" xfId="0" applyFont="1" applyFill="1" applyBorder="1" applyAlignment="1">
      <alignment/>
    </xf>
    <xf numFmtId="0" fontId="23" fillId="0" borderId="22" xfId="63" applyFont="1" applyFill="1" applyBorder="1" applyAlignment="1">
      <alignment horizontal="center" vertical="center"/>
      <protection/>
    </xf>
    <xf numFmtId="0" fontId="23" fillId="0" borderId="23" xfId="63" applyFont="1" applyFill="1" applyBorder="1" applyAlignment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166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</cellXfs>
  <cellStyles count="63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40% - akcent 1 2" xfId="21"/>
    <cellStyle name="40% - akcent 2 2" xfId="22"/>
    <cellStyle name="40% - akcent 3 2" xfId="23"/>
    <cellStyle name="40% - akcent 4 2" xfId="24"/>
    <cellStyle name="40% - akcent 5 2" xfId="25"/>
    <cellStyle name="40% - akcent 6 2" xfId="26"/>
    <cellStyle name="60% - akcent 1 2" xfId="27"/>
    <cellStyle name="60% - akcent 2 2" xfId="28"/>
    <cellStyle name="60% - akcent 3 2" xfId="29"/>
    <cellStyle name="60% - akcent 4 2" xfId="30"/>
    <cellStyle name="60% - akcent 5 2" xfId="31"/>
    <cellStyle name="60% - akcent 6 2" xfId="32"/>
    <cellStyle name="Akcent 1 1" xfId="33"/>
    <cellStyle name="Akcent 1 2" xfId="34"/>
    <cellStyle name="Akcent 2 1" xfId="35"/>
    <cellStyle name="Akcent 2 2" xfId="36"/>
    <cellStyle name="Akcent 3 1" xfId="37"/>
    <cellStyle name="Akcent 3 2" xfId="38"/>
    <cellStyle name="Akcent 4 2" xfId="39"/>
    <cellStyle name="Akcent 5 2" xfId="40"/>
    <cellStyle name="Akcent 6 2" xfId="41"/>
    <cellStyle name="Dane wejściowe 2" xfId="42"/>
    <cellStyle name="Dane wyjściowe 2" xfId="43"/>
    <cellStyle name="Dobre 2" xfId="44"/>
    <cellStyle name="Dobry 1" xfId="45"/>
    <cellStyle name="Comma" xfId="46"/>
    <cellStyle name="Comma [0]" xfId="47"/>
    <cellStyle name="Dziesiętny 2" xfId="48"/>
    <cellStyle name="Komórka połączona 2" xfId="49"/>
    <cellStyle name="Komórka zaznaczona 2" xfId="50"/>
    <cellStyle name="Nagłówek 1 1" xfId="51"/>
    <cellStyle name="Nagłówek 1 2" xfId="52"/>
    <cellStyle name="Nagłówek 2 1" xfId="53"/>
    <cellStyle name="Nagłówek 2 2" xfId="54"/>
    <cellStyle name="Nagłówek 3 2" xfId="55"/>
    <cellStyle name="Nagłówek 4 2" xfId="56"/>
    <cellStyle name="Neutralne 2" xfId="57"/>
    <cellStyle name="Neutralny 1" xfId="58"/>
    <cellStyle name="Normal 3" xfId="59"/>
    <cellStyle name="Normalny 2" xfId="60"/>
    <cellStyle name="Normalny 3" xfId="61"/>
    <cellStyle name="Normalny_Arkusz1" xfId="62"/>
    <cellStyle name="Normalny_Arkusz1_1" xfId="63"/>
    <cellStyle name="Obliczenia 2" xfId="64"/>
    <cellStyle name="Percent" xfId="65"/>
    <cellStyle name="Styl 1" xfId="66"/>
    <cellStyle name="Suma 2" xfId="67"/>
    <cellStyle name="Tekst objaśnienia 2" xfId="68"/>
    <cellStyle name="Tekst ostrzeżenia 2" xfId="69"/>
    <cellStyle name="Tytuł 2" xfId="70"/>
    <cellStyle name="Uwaga 2" xfId="71"/>
    <cellStyle name="Currency" xfId="72"/>
    <cellStyle name="Currency [0]" xfId="73"/>
    <cellStyle name="Walutowy 2" xfId="74"/>
    <cellStyle name="Złe 2" xfId="75"/>
    <cellStyle name="Zły 1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="70" zoomScaleSheetLayoutView="70" workbookViewId="0" topLeftCell="A1">
      <selection activeCell="N13" sqref="N13"/>
    </sheetView>
  </sheetViews>
  <sheetFormatPr defaultColWidth="9.140625" defaultRowHeight="12.75"/>
  <cols>
    <col min="1" max="1" width="17.421875" style="1" customWidth="1"/>
    <col min="2" max="2" width="90.140625" style="2" customWidth="1"/>
    <col min="3" max="3" width="26.421875" style="3" customWidth="1"/>
    <col min="4" max="4" width="15.421875" style="4" customWidth="1"/>
    <col min="5" max="5" width="15.28125" style="5" customWidth="1"/>
    <col min="6" max="6" width="20.421875" style="2" customWidth="1"/>
    <col min="7" max="7" width="14.28125" style="1" customWidth="1"/>
    <col min="8" max="8" width="19.57421875" style="2" customWidth="1"/>
    <col min="9" max="9" width="42.421875" style="2" customWidth="1"/>
    <col min="10" max="10" width="37.7109375" style="6" customWidth="1"/>
    <col min="11" max="16384" width="9.140625" style="6" customWidth="1"/>
  </cols>
  <sheetData>
    <row r="1" spans="1:9" s="14" customFormat="1" ht="15" customHeight="1">
      <c r="A1" s="7"/>
      <c r="B1" s="8"/>
      <c r="C1" s="8"/>
      <c r="D1" s="7"/>
      <c r="E1" s="9"/>
      <c r="F1" s="10"/>
      <c r="G1" s="11"/>
      <c r="H1" s="12"/>
      <c r="I1" s="13"/>
    </row>
    <row r="2" spans="1:10" s="14" customFormat="1" ht="15" customHeight="1">
      <c r="A2" s="7"/>
      <c r="B2" s="8"/>
      <c r="C2" s="8"/>
      <c r="D2" s="7"/>
      <c r="E2" s="9"/>
      <c r="F2" s="10"/>
      <c r="G2" s="11"/>
      <c r="H2" s="12"/>
      <c r="I2" s="13"/>
      <c r="J2" s="15" t="s">
        <v>0</v>
      </c>
    </row>
    <row r="3" spans="1:10" s="16" customFormat="1" ht="18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5" s="18" customFormat="1" ht="14.25">
      <c r="A4" s="17"/>
      <c r="D4" s="17"/>
      <c r="E4" s="19"/>
    </row>
    <row r="5" spans="1:16" s="28" customFormat="1" ht="14.25">
      <c r="A5" s="20"/>
      <c r="B5" s="21"/>
      <c r="C5" s="21"/>
      <c r="D5" s="20"/>
      <c r="E5" s="22"/>
      <c r="F5" s="23"/>
      <c r="G5" s="24"/>
      <c r="H5" s="25"/>
      <c r="I5" s="26"/>
      <c r="J5" s="18"/>
      <c r="K5" s="18"/>
      <c r="L5" s="18"/>
      <c r="M5" s="18"/>
      <c r="N5" s="18"/>
      <c r="O5" s="18"/>
      <c r="P5" s="27"/>
    </row>
    <row r="6" spans="1:16" s="28" customFormat="1" ht="15" customHeight="1">
      <c r="A6" s="1"/>
      <c r="B6" s="2"/>
      <c r="C6" s="3"/>
      <c r="D6" s="4"/>
      <c r="E6" s="5"/>
      <c r="F6" s="2"/>
      <c r="G6" s="1"/>
      <c r="H6" s="2"/>
      <c r="I6" s="2"/>
      <c r="J6" s="18"/>
      <c r="K6" s="18"/>
      <c r="L6" s="18"/>
      <c r="M6" s="18"/>
      <c r="N6" s="18"/>
      <c r="O6" s="18"/>
      <c r="P6" s="27"/>
    </row>
    <row r="7" spans="1:9" s="18" customFormat="1" ht="42.75" customHeight="1" thickBot="1">
      <c r="A7" s="29" t="s">
        <v>2</v>
      </c>
      <c r="B7" s="30" t="s">
        <v>3</v>
      </c>
      <c r="C7" s="30"/>
      <c r="D7" s="29"/>
      <c r="E7" s="31"/>
      <c r="F7" s="30"/>
      <c r="G7" s="30"/>
      <c r="H7" s="30"/>
      <c r="I7" s="30"/>
    </row>
    <row r="8" spans="1:10" s="18" customFormat="1" ht="65.25" customHeight="1" thickBot="1">
      <c r="A8" s="115" t="s">
        <v>4</v>
      </c>
      <c r="B8" s="116" t="s">
        <v>5</v>
      </c>
      <c r="C8" s="117" t="s">
        <v>6</v>
      </c>
      <c r="D8" s="118" t="s">
        <v>7</v>
      </c>
      <c r="E8" s="119" t="s">
        <v>8</v>
      </c>
      <c r="F8" s="117" t="s">
        <v>9</v>
      </c>
      <c r="G8" s="120" t="s">
        <v>10</v>
      </c>
      <c r="H8" s="121" t="s">
        <v>11</v>
      </c>
      <c r="I8" s="122" t="s">
        <v>12</v>
      </c>
      <c r="J8" s="123" t="s">
        <v>13</v>
      </c>
    </row>
    <row r="9" spans="1:10" s="40" customFormat="1" ht="42.75" customHeight="1">
      <c r="A9" s="32">
        <v>1</v>
      </c>
      <c r="B9" s="33" t="s">
        <v>14</v>
      </c>
      <c r="C9" s="32" t="s">
        <v>15</v>
      </c>
      <c r="D9" s="34">
        <v>3000</v>
      </c>
      <c r="E9" s="35"/>
      <c r="F9" s="36"/>
      <c r="G9" s="37"/>
      <c r="H9" s="38"/>
      <c r="I9" s="39"/>
      <c r="J9" s="114"/>
    </row>
    <row r="10" spans="1:10" s="40" customFormat="1" ht="42.75" customHeight="1">
      <c r="A10" s="41">
        <v>2</v>
      </c>
      <c r="B10" s="42" t="s">
        <v>16</v>
      </c>
      <c r="C10" s="41" t="s">
        <v>15</v>
      </c>
      <c r="D10" s="43">
        <v>900</v>
      </c>
      <c r="E10" s="44"/>
      <c r="F10" s="45"/>
      <c r="G10" s="46"/>
      <c r="H10" s="47"/>
      <c r="I10" s="48"/>
      <c r="J10" s="105"/>
    </row>
    <row r="11" spans="1:10" s="2" customFormat="1" ht="42.75" customHeight="1">
      <c r="A11" s="32">
        <v>3</v>
      </c>
      <c r="B11" s="49" t="s">
        <v>17</v>
      </c>
      <c r="C11" s="50" t="s">
        <v>18</v>
      </c>
      <c r="D11" s="51">
        <v>240</v>
      </c>
      <c r="E11" s="44"/>
      <c r="F11" s="45"/>
      <c r="G11" s="46"/>
      <c r="H11" s="47"/>
      <c r="I11" s="48"/>
      <c r="J11" s="105"/>
    </row>
    <row r="12" spans="1:10" s="2" customFormat="1" ht="42.75" customHeight="1">
      <c r="A12" s="41">
        <v>4</v>
      </c>
      <c r="B12" s="49" t="s">
        <v>19</v>
      </c>
      <c r="C12" s="50" t="s">
        <v>15</v>
      </c>
      <c r="D12" s="51">
        <v>600</v>
      </c>
      <c r="E12" s="44"/>
      <c r="F12" s="45"/>
      <c r="G12" s="46"/>
      <c r="H12" s="47"/>
      <c r="I12" s="48"/>
      <c r="J12" s="106"/>
    </row>
    <row r="13" spans="1:10" s="40" customFormat="1" ht="36.75" customHeight="1">
      <c r="A13" s="32">
        <v>5</v>
      </c>
      <c r="B13" s="42" t="s">
        <v>20</v>
      </c>
      <c r="C13" s="50" t="s">
        <v>18</v>
      </c>
      <c r="D13" s="43">
        <f>450*4</f>
        <v>1800</v>
      </c>
      <c r="E13" s="44"/>
      <c r="F13" s="45"/>
      <c r="G13" s="46"/>
      <c r="H13" s="47"/>
      <c r="I13" s="48"/>
      <c r="J13" s="107"/>
    </row>
    <row r="14" spans="1:10" s="40" customFormat="1" ht="33.75" customHeight="1">
      <c r="A14" s="41">
        <v>6</v>
      </c>
      <c r="B14" s="53" t="s">
        <v>21</v>
      </c>
      <c r="C14" s="54" t="s">
        <v>15</v>
      </c>
      <c r="D14" s="55">
        <f>240*4</f>
        <v>960</v>
      </c>
      <c r="E14" s="44"/>
      <c r="F14" s="45"/>
      <c r="G14" s="46"/>
      <c r="H14" s="47"/>
      <c r="I14" s="48"/>
      <c r="J14" s="107"/>
    </row>
    <row r="15" spans="1:10" s="2" customFormat="1" ht="44.25" customHeight="1">
      <c r="A15" s="32">
        <v>7</v>
      </c>
      <c r="B15" s="42" t="s">
        <v>22</v>
      </c>
      <c r="C15" s="41" t="s">
        <v>15</v>
      </c>
      <c r="D15" s="43">
        <v>2800</v>
      </c>
      <c r="E15" s="56"/>
      <c r="F15" s="45"/>
      <c r="G15" s="46"/>
      <c r="H15" s="57"/>
      <c r="I15" s="48"/>
      <c r="J15" s="105"/>
    </row>
    <row r="16" spans="1:10" s="2" customFormat="1" ht="44.25" customHeight="1">
      <c r="A16" s="41">
        <v>8</v>
      </c>
      <c r="B16" s="58" t="s">
        <v>23</v>
      </c>
      <c r="C16" s="41" t="s">
        <v>15</v>
      </c>
      <c r="D16" s="43">
        <v>2800</v>
      </c>
      <c r="E16" s="56"/>
      <c r="F16" s="45"/>
      <c r="G16" s="46"/>
      <c r="H16" s="57"/>
      <c r="I16" s="48"/>
      <c r="J16" s="105"/>
    </row>
    <row r="17" spans="1:11" s="40" customFormat="1" ht="42.75" customHeight="1">
      <c r="A17" s="32">
        <v>9</v>
      </c>
      <c r="B17" s="42" t="s">
        <v>24</v>
      </c>
      <c r="C17" s="41" t="s">
        <v>15</v>
      </c>
      <c r="D17" s="43">
        <v>11200</v>
      </c>
      <c r="E17" s="56"/>
      <c r="F17" s="45"/>
      <c r="G17" s="46"/>
      <c r="H17" s="57"/>
      <c r="I17" s="48"/>
      <c r="J17" s="105"/>
      <c r="K17" s="2"/>
    </row>
    <row r="18" spans="1:10" s="40" customFormat="1" ht="48" customHeight="1">
      <c r="A18" s="41">
        <v>10</v>
      </c>
      <c r="B18" s="58" t="s">
        <v>25</v>
      </c>
      <c r="C18" s="41" t="s">
        <v>26</v>
      </c>
      <c r="D18" s="43">
        <v>1000</v>
      </c>
      <c r="E18" s="44"/>
      <c r="F18" s="45"/>
      <c r="G18" s="46"/>
      <c r="H18" s="47"/>
      <c r="I18" s="48"/>
      <c r="J18" s="105"/>
    </row>
    <row r="19" spans="1:10" s="40" customFormat="1" ht="48" customHeight="1">
      <c r="A19" s="32">
        <v>11</v>
      </c>
      <c r="B19" s="59" t="s">
        <v>27</v>
      </c>
      <c r="C19" s="60" t="s">
        <v>28</v>
      </c>
      <c r="D19" s="61">
        <v>20</v>
      </c>
      <c r="E19" s="62"/>
      <c r="F19" s="45"/>
      <c r="G19" s="46"/>
      <c r="H19" s="47"/>
      <c r="I19" s="48"/>
      <c r="J19" s="105"/>
    </row>
    <row r="20" spans="1:10" s="64" customFormat="1" ht="37.5" customHeight="1">
      <c r="A20" s="41">
        <v>12</v>
      </c>
      <c r="B20" s="59" t="s">
        <v>29</v>
      </c>
      <c r="C20" s="63" t="s">
        <v>30</v>
      </c>
      <c r="D20" s="61">
        <v>200</v>
      </c>
      <c r="E20" s="62"/>
      <c r="F20" s="45"/>
      <c r="G20" s="46"/>
      <c r="H20" s="47"/>
      <c r="I20" s="48"/>
      <c r="J20" s="108"/>
    </row>
    <row r="21" spans="1:10" s="64" customFormat="1" ht="37.5" customHeight="1">
      <c r="A21" s="32">
        <v>13</v>
      </c>
      <c r="B21" s="59" t="s">
        <v>31</v>
      </c>
      <c r="C21" s="63" t="s">
        <v>30</v>
      </c>
      <c r="D21" s="61">
        <v>3000</v>
      </c>
      <c r="E21" s="62"/>
      <c r="F21" s="65"/>
      <c r="G21" s="66"/>
      <c r="H21" s="67"/>
      <c r="I21" s="48"/>
      <c r="J21" s="108"/>
    </row>
    <row r="22" spans="1:10" s="40" customFormat="1" ht="42" customHeight="1">
      <c r="A22" s="41">
        <v>14</v>
      </c>
      <c r="B22" s="42" t="s">
        <v>32</v>
      </c>
      <c r="C22" s="50" t="s">
        <v>18</v>
      </c>
      <c r="D22" s="43">
        <v>3600</v>
      </c>
      <c r="E22" s="44"/>
      <c r="F22" s="45"/>
      <c r="G22" s="46"/>
      <c r="H22" s="47"/>
      <c r="I22" s="48"/>
      <c r="J22" s="105"/>
    </row>
    <row r="23" spans="1:10" s="40" customFormat="1" ht="42.75" customHeight="1">
      <c r="A23" s="32">
        <v>15</v>
      </c>
      <c r="B23" s="42" t="s">
        <v>33</v>
      </c>
      <c r="C23" s="50" t="s">
        <v>18</v>
      </c>
      <c r="D23" s="43">
        <v>6000</v>
      </c>
      <c r="E23" s="44"/>
      <c r="F23" s="45"/>
      <c r="G23" s="46"/>
      <c r="H23" s="47"/>
      <c r="I23" s="48"/>
      <c r="J23" s="105"/>
    </row>
    <row r="24" spans="1:10" s="40" customFormat="1" ht="42.75" customHeight="1">
      <c r="A24" s="41">
        <v>16</v>
      </c>
      <c r="B24" s="68" t="s">
        <v>34</v>
      </c>
      <c r="C24" s="69" t="s">
        <v>35</v>
      </c>
      <c r="D24" s="43">
        <v>3000</v>
      </c>
      <c r="E24" s="44"/>
      <c r="F24" s="70"/>
      <c r="G24" s="71"/>
      <c r="H24" s="70"/>
      <c r="I24" s="104"/>
      <c r="J24" s="105"/>
    </row>
    <row r="25" spans="1:10" s="40" customFormat="1" ht="42.75" customHeight="1">
      <c r="A25" s="32">
        <v>17</v>
      </c>
      <c r="B25" s="72" t="s">
        <v>36</v>
      </c>
      <c r="C25" s="41" t="s">
        <v>26</v>
      </c>
      <c r="D25" s="73">
        <v>10</v>
      </c>
      <c r="E25" s="44"/>
      <c r="F25" s="74"/>
      <c r="G25" s="75"/>
      <c r="H25" s="74"/>
      <c r="I25" s="52"/>
      <c r="J25" s="105"/>
    </row>
    <row r="26" spans="1:10" s="40" customFormat="1" ht="42.75" customHeight="1">
      <c r="A26" s="41">
        <v>18</v>
      </c>
      <c r="B26" s="58" t="s">
        <v>37</v>
      </c>
      <c r="C26" s="41" t="s">
        <v>28</v>
      </c>
      <c r="D26" s="76">
        <v>40</v>
      </c>
      <c r="E26" s="44"/>
      <c r="F26" s="70"/>
      <c r="G26" s="46"/>
      <c r="H26" s="70"/>
      <c r="I26" s="104"/>
      <c r="J26" s="105"/>
    </row>
    <row r="27" spans="1:10" s="40" customFormat="1" ht="42.75" customHeight="1">
      <c r="A27" s="32">
        <v>19</v>
      </c>
      <c r="B27" s="58" t="s">
        <v>38</v>
      </c>
      <c r="C27" s="77" t="s">
        <v>28</v>
      </c>
      <c r="D27" s="78">
        <v>1200</v>
      </c>
      <c r="E27" s="44"/>
      <c r="F27" s="79"/>
      <c r="G27" s="80"/>
      <c r="H27" s="81"/>
      <c r="I27" s="82"/>
      <c r="J27" s="105"/>
    </row>
    <row r="28" spans="1:10" s="40" customFormat="1" ht="42.75" customHeight="1">
      <c r="A28" s="41">
        <v>20</v>
      </c>
      <c r="B28" s="83" t="s">
        <v>39</v>
      </c>
      <c r="C28" s="32" t="s">
        <v>26</v>
      </c>
      <c r="D28" s="34">
        <v>40</v>
      </c>
      <c r="E28" s="35"/>
      <c r="F28" s="84"/>
      <c r="G28" s="75"/>
      <c r="H28" s="74"/>
      <c r="I28" s="52"/>
      <c r="J28" s="105"/>
    </row>
    <row r="29" spans="1:10" s="40" customFormat="1" ht="42.75" customHeight="1">
      <c r="A29" s="32">
        <v>21</v>
      </c>
      <c r="B29" s="58" t="s">
        <v>40</v>
      </c>
      <c r="C29" s="41" t="s">
        <v>26</v>
      </c>
      <c r="D29" s="43">
        <v>100</v>
      </c>
      <c r="E29" s="44"/>
      <c r="F29" s="74"/>
      <c r="G29" s="46"/>
      <c r="H29" s="74"/>
      <c r="I29" s="52"/>
      <c r="J29" s="106"/>
    </row>
    <row r="30" spans="1:10" s="40" customFormat="1" ht="42.75" customHeight="1">
      <c r="A30" s="41">
        <v>22</v>
      </c>
      <c r="B30" s="58" t="s">
        <v>41</v>
      </c>
      <c r="C30" s="41" t="s">
        <v>26</v>
      </c>
      <c r="D30" s="43">
        <v>30</v>
      </c>
      <c r="E30" s="44"/>
      <c r="F30" s="74"/>
      <c r="G30" s="46"/>
      <c r="H30" s="74"/>
      <c r="I30" s="52"/>
      <c r="J30" s="105"/>
    </row>
    <row r="31" spans="1:13" s="94" customFormat="1" ht="42.75" customHeight="1">
      <c r="A31" s="32">
        <v>23</v>
      </c>
      <c r="B31" s="85" t="s">
        <v>42</v>
      </c>
      <c r="C31" s="86" t="s">
        <v>15</v>
      </c>
      <c r="D31" s="87">
        <v>6000</v>
      </c>
      <c r="E31" s="88"/>
      <c r="F31" s="89"/>
      <c r="G31" s="90"/>
      <c r="H31" s="91"/>
      <c r="I31" s="92"/>
      <c r="J31" s="109"/>
      <c r="K31" s="93"/>
      <c r="L31" s="93"/>
      <c r="M31" s="93"/>
    </row>
    <row r="32" spans="1:9" s="18" customFormat="1" ht="42.75" customHeight="1">
      <c r="A32" s="95"/>
      <c r="B32" s="21"/>
      <c r="C32" s="21"/>
      <c r="D32" s="20"/>
      <c r="E32" s="22" t="s">
        <v>43</v>
      </c>
      <c r="F32" s="96"/>
      <c r="G32" s="97"/>
      <c r="H32" s="96"/>
      <c r="I32" s="40"/>
    </row>
    <row r="33" spans="1:5" s="18" customFormat="1" ht="15" customHeight="1">
      <c r="A33" s="17"/>
      <c r="B33" s="98"/>
      <c r="D33" s="17"/>
      <c r="E33" s="19"/>
    </row>
    <row r="34" spans="1:5" s="18" customFormat="1" ht="15" customHeight="1">
      <c r="A34" s="17"/>
      <c r="B34" s="112"/>
      <c r="C34" s="112"/>
      <c r="D34" s="112"/>
      <c r="E34" s="112"/>
    </row>
    <row r="35" spans="1:5" s="18" customFormat="1" ht="15" customHeight="1">
      <c r="A35" s="17"/>
      <c r="B35" s="112"/>
      <c r="C35" s="112"/>
      <c r="D35" s="112"/>
      <c r="E35" s="112"/>
    </row>
    <row r="36" spans="1:5" s="18" customFormat="1" ht="15" customHeight="1">
      <c r="A36" s="17"/>
      <c r="B36" s="112"/>
      <c r="C36" s="112"/>
      <c r="D36" s="112"/>
      <c r="E36" s="112"/>
    </row>
    <row r="37" spans="1:5" s="18" customFormat="1" ht="15" customHeight="1">
      <c r="A37" s="17"/>
      <c r="B37" s="99"/>
      <c r="C37" s="99"/>
      <c r="D37" s="99"/>
      <c r="E37" s="99"/>
    </row>
    <row r="38" spans="1:5" s="18" customFormat="1" ht="15" customHeight="1">
      <c r="A38" s="17"/>
      <c r="B38" s="99"/>
      <c r="C38" s="99"/>
      <c r="D38" s="99"/>
      <c r="E38" s="99"/>
    </row>
    <row r="39" spans="1:5" s="18" customFormat="1" ht="15" customHeight="1">
      <c r="A39" s="17"/>
      <c r="B39" s="99"/>
      <c r="C39" s="99"/>
      <c r="D39" s="99"/>
      <c r="E39" s="99"/>
    </row>
    <row r="40" spans="1:5" s="18" customFormat="1" ht="15" customHeight="1">
      <c r="A40" s="17"/>
      <c r="B40" s="99"/>
      <c r="C40" s="99"/>
      <c r="D40" s="99"/>
      <c r="E40" s="99"/>
    </row>
    <row r="41" spans="1:8" s="18" customFormat="1" ht="15" customHeight="1">
      <c r="A41" s="17"/>
      <c r="B41" s="40"/>
      <c r="D41" s="17"/>
      <c r="E41" s="19"/>
      <c r="F41" s="110" t="s">
        <v>44</v>
      </c>
      <c r="G41" s="110"/>
      <c r="H41" s="110"/>
    </row>
    <row r="42" spans="1:8" s="18" customFormat="1" ht="66.75" customHeight="1">
      <c r="A42" s="17"/>
      <c r="B42" s="40"/>
      <c r="D42" s="17"/>
      <c r="E42" s="19"/>
      <c r="F42" s="113" t="s">
        <v>45</v>
      </c>
      <c r="G42" s="113"/>
      <c r="H42" s="113"/>
    </row>
    <row r="43" spans="1:8" s="18" customFormat="1" ht="15" customHeight="1">
      <c r="A43" s="17"/>
      <c r="B43" s="40"/>
      <c r="D43" s="17"/>
      <c r="E43" s="19"/>
      <c r="F43" s="110"/>
      <c r="G43" s="110"/>
      <c r="H43" s="110"/>
    </row>
    <row r="44" spans="1:8" s="18" customFormat="1" ht="15" customHeight="1">
      <c r="A44" s="17"/>
      <c r="B44" s="40"/>
      <c r="D44" s="17"/>
      <c r="E44" s="19"/>
      <c r="F44" s="100"/>
      <c r="G44" s="100"/>
      <c r="H44" s="100"/>
    </row>
    <row r="45" ht="42.75" customHeight="1"/>
    <row r="46" ht="42.75" customHeight="1"/>
    <row r="47" ht="42.75" customHeight="1"/>
    <row r="48" ht="42.75" customHeight="1"/>
    <row r="49" ht="42.75" customHeight="1"/>
    <row r="50" ht="42.75" customHeight="1"/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spans="3:15" s="64" customFormat="1" ht="15">
      <c r="C59" s="101"/>
      <c r="E59" s="102"/>
      <c r="K59" s="103"/>
      <c r="L59" s="103"/>
      <c r="M59" s="103"/>
      <c r="N59" s="103"/>
      <c r="O59" s="103"/>
    </row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</sheetData>
  <sheetProtection selectLockedCells="1" selectUnlockedCells="1"/>
  <mergeCells count="5">
    <mergeCell ref="F43:H43"/>
    <mergeCell ref="A3:J3"/>
    <mergeCell ref="B34:E36"/>
    <mergeCell ref="F41:H41"/>
    <mergeCell ref="F42:H42"/>
  </mergeCells>
  <printOptions horizontalCentered="1" verticalCentered="1"/>
  <pageMargins left="0.07847222222222222" right="0.07847222222222222" top="0.11805555555555557" bottom="0.11805555555555557" header="0.5118110236220472" footer="0.5118110236220472"/>
  <pageSetup horizontalDpi="300" verticalDpi="300" orientation="landscape" paperSize="9" scale="39" r:id="rId1"/>
  <rowBreaks count="1" manualBreakCount="1">
    <brk id="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aniezgodzinska</cp:lastModifiedBy>
  <cp:lastPrinted>2023-10-24T08:25:51Z</cp:lastPrinted>
  <dcterms:created xsi:type="dcterms:W3CDTF">2023-10-24T08:26:24Z</dcterms:created>
  <dcterms:modified xsi:type="dcterms:W3CDTF">2023-10-24T08:26:24Z</dcterms:modified>
  <cp:category/>
  <cp:version/>
  <cp:contentType/>
  <cp:contentStatus/>
</cp:coreProperties>
</file>