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2500" windowHeight="6930"/>
  </bookViews>
  <sheets>
    <sheet name="Arkusz1" sheetId="1" r:id="rId1"/>
    <sheet name="Arkusz2" sheetId="2" r:id="rId2"/>
    <sheet name="Arkusz3" sheetId="3" r:id="rId3"/>
  </sheets>
  <calcPr calcId="124519" iterateDelta="1E-4"/>
</workbook>
</file>

<file path=xl/calcChain.xml><?xml version="1.0" encoding="utf-8"?>
<calcChain xmlns="http://schemas.openxmlformats.org/spreadsheetml/2006/main">
  <c r="H53" i="1"/>
  <c r="H52"/>
  <c r="H51"/>
  <c r="H50"/>
  <c r="H49"/>
  <c r="H48"/>
  <c r="H47"/>
  <c r="H46"/>
  <c r="H45"/>
  <c r="H44"/>
  <c r="H42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4"/>
  <c r="H13"/>
  <c r="H12"/>
  <c r="H11"/>
  <c r="H10"/>
  <c r="H9"/>
  <c r="H8"/>
  <c r="H4"/>
  <c r="H5" s="1"/>
  <c r="H15" l="1"/>
  <c r="H38"/>
  <c r="H54"/>
  <c r="H56" l="1"/>
</calcChain>
</file>

<file path=xl/sharedStrings.xml><?xml version="1.0" encoding="utf-8"?>
<sst xmlns="http://schemas.openxmlformats.org/spreadsheetml/2006/main" count="160" uniqueCount="51">
  <si>
    <t>Piertusza Wola</t>
  </si>
  <si>
    <t>oddział</t>
  </si>
  <si>
    <t>rodzaj prac</t>
  </si>
  <si>
    <t>zakres prac</t>
  </si>
  <si>
    <t>wycena</t>
  </si>
  <si>
    <t>4 b</t>
  </si>
  <si>
    <t>remont</t>
  </si>
  <si>
    <t>Wyrównianie kolein , poszerzenie szlaku</t>
  </si>
  <si>
    <t>mb</t>
  </si>
  <si>
    <t xml:space="preserve">razem lesnictwo </t>
  </si>
  <si>
    <t>Węglówka</t>
  </si>
  <si>
    <t>wyrównanie kolein, poszerzenie szlaku</t>
  </si>
  <si>
    <t>wykonaie dylowanki</t>
  </si>
  <si>
    <t xml:space="preserve">karczowanie pni </t>
  </si>
  <si>
    <t>szt</t>
  </si>
  <si>
    <t>wyrównie kolein, poszerzenie szlaku</t>
  </si>
  <si>
    <t xml:space="preserve">remont </t>
  </si>
  <si>
    <t>karczowanie pni</t>
  </si>
  <si>
    <t>Odrzykoń</t>
  </si>
  <si>
    <t>80 b</t>
  </si>
  <si>
    <t>utwardzenie wyjazdu ze szlaku z płyt betonowych</t>
  </si>
  <si>
    <t>96 k</t>
  </si>
  <si>
    <t>wyrównanie kolein , poszerzenie szlaku</t>
  </si>
  <si>
    <t>wykonanie przejazdu z płyt przez potok</t>
  </si>
  <si>
    <t xml:space="preserve">remont  </t>
  </si>
  <si>
    <t>wykonanie przepustu 60 wraz z przyczółkami</t>
  </si>
  <si>
    <t>102 d</t>
  </si>
  <si>
    <t>budowa</t>
  </si>
  <si>
    <t>wykonanie dylowanki</t>
  </si>
  <si>
    <t>103 g</t>
  </si>
  <si>
    <t xml:space="preserve">wyrównanie kolein, </t>
  </si>
  <si>
    <t>remony</t>
  </si>
  <si>
    <t>103 i</t>
  </si>
  <si>
    <t>wyrównanie kolein i poszerzenie szlaku</t>
  </si>
  <si>
    <t>104 a</t>
  </si>
  <si>
    <t>ulozenie plyt na przejeździe przez potok , dwa przejazdy</t>
  </si>
  <si>
    <t>wyrównanie kolein poszerzenie szlaku</t>
  </si>
  <si>
    <t xml:space="preserve">razem leśnictwo </t>
  </si>
  <si>
    <t>Czarnorzeki</t>
  </si>
  <si>
    <t>40, 41.</t>
  </si>
  <si>
    <t>wyrówanie kolein, poszerzenie szlaku</t>
  </si>
  <si>
    <t>50 d</t>
  </si>
  <si>
    <t>50 g</t>
  </si>
  <si>
    <t>51 b</t>
  </si>
  <si>
    <t>51 c</t>
  </si>
  <si>
    <t xml:space="preserve">karczownaie pni </t>
  </si>
  <si>
    <t>52 h</t>
  </si>
  <si>
    <t>52 g</t>
  </si>
  <si>
    <t>razem lesnictwo</t>
  </si>
  <si>
    <t>Ogółem</t>
  </si>
  <si>
    <t>kosztorys ofertowy "Budowa i remont szlaków - zadania dodatkowe"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</si>
</sst>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333333"/>
      </right>
      <top style="thin">
        <color indexed="64"/>
      </top>
      <bottom/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/>
      <top style="thin">
        <color rgb="FF333333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rgb="FF333333"/>
      </right>
      <top/>
      <bottom style="thin">
        <color indexed="64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indexed="64"/>
      </top>
      <bottom/>
      <diagonal/>
    </border>
    <border>
      <left style="thin">
        <color rgb="FF333333"/>
      </left>
      <right style="thin">
        <color rgb="FF333333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Font="1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9" xfId="0" applyBorder="1" applyAlignment="1">
      <alignment wrapText="1"/>
    </xf>
    <xf numFmtId="0" fontId="0" fillId="0" borderId="0" xfId="0" applyBorder="1"/>
    <xf numFmtId="0" fontId="3" fillId="0" borderId="9" xfId="0" applyFont="1" applyBorder="1"/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0" fillId="0" borderId="2" xfId="0" applyBorder="1"/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wrapText="1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9" xfId="0" applyFill="1" applyBorder="1" applyAlignment="1">
      <alignment wrapText="1"/>
    </xf>
    <xf numFmtId="0" fontId="0" fillId="0" borderId="9" xfId="0" applyBorder="1"/>
    <xf numFmtId="0" fontId="3" fillId="2" borderId="9" xfId="0" applyFont="1" applyFill="1" applyBorder="1"/>
    <xf numFmtId="0" fontId="0" fillId="0" borderId="2" xfId="0" applyFont="1" applyBorder="1"/>
    <xf numFmtId="0" fontId="0" fillId="0" borderId="0" xfId="0" applyAlignment="1">
      <alignment horizontal="left" wrapText="1"/>
    </xf>
    <xf numFmtId="0" fontId="0" fillId="0" borderId="4" xfId="0" applyBorder="1" applyAlignment="1">
      <alignment wrapText="1"/>
    </xf>
    <xf numFmtId="0" fontId="0" fillId="3" borderId="6" xfId="0" applyFill="1" applyBorder="1" applyAlignment="1">
      <alignment horizontal="left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/>
    <xf numFmtId="0" fontId="0" fillId="3" borderId="7" xfId="0" applyFont="1" applyFill="1" applyBorder="1" applyAlignment="1">
      <alignment horizontal="left"/>
    </xf>
    <xf numFmtId="0" fontId="0" fillId="3" borderId="2" xfId="0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3" fillId="0" borderId="9" xfId="0" applyFont="1" applyFill="1" applyBorder="1"/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/>
    <xf numFmtId="0" fontId="0" fillId="0" borderId="16" xfId="0" applyFont="1" applyBorder="1" applyAlignment="1">
      <alignment horizontal="left"/>
    </xf>
    <xf numFmtId="0" fontId="0" fillId="0" borderId="17" xfId="0" applyBorder="1"/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0" fillId="0" borderId="15" xfId="0" applyBorder="1"/>
    <xf numFmtId="0" fontId="0" fillId="0" borderId="6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7" xfId="0" applyFont="1" applyBorder="1" applyAlignment="1">
      <alignment wrapText="1"/>
    </xf>
    <xf numFmtId="0" fontId="0" fillId="0" borderId="21" xfId="0" applyFont="1" applyBorder="1"/>
    <xf numFmtId="0" fontId="0" fillId="0" borderId="19" xfId="0" applyFont="1" applyBorder="1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2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0" fontId="3" fillId="0" borderId="14" xfId="0" applyFont="1" applyBorder="1"/>
    <xf numFmtId="0" fontId="0" fillId="0" borderId="9" xfId="0" applyBorder="1" applyAlignment="1">
      <alignment wrapText="1"/>
    </xf>
    <xf numFmtId="0" fontId="0" fillId="0" borderId="9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8" xfId="0" applyFont="1" applyFill="1" applyBorder="1" applyAlignment="1">
      <alignment horizontal="left" wrapText="1"/>
    </xf>
    <xf numFmtId="0" fontId="0" fillId="3" borderId="1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/>
  </sheetViews>
  <sheetFormatPr defaultRowHeight="14.25"/>
  <cols>
    <col min="2" max="2" width="17.125" customWidth="1"/>
    <col min="4" max="4" width="45.125" customWidth="1"/>
  </cols>
  <sheetData>
    <row r="1" spans="1:8" ht="23.25">
      <c r="A1" s="1" t="s">
        <v>50</v>
      </c>
      <c r="B1" s="1"/>
      <c r="C1" s="1"/>
      <c r="D1" s="2"/>
    </row>
    <row r="2" spans="1:8" ht="15.75">
      <c r="A2" s="3"/>
      <c r="B2" s="4" t="s">
        <v>0</v>
      </c>
      <c r="C2" s="5"/>
      <c r="D2" s="5"/>
      <c r="E2" s="6"/>
      <c r="F2" s="6"/>
      <c r="G2" s="6"/>
      <c r="H2" s="6"/>
    </row>
    <row r="3" spans="1:8">
      <c r="A3" s="7" t="s">
        <v>1</v>
      </c>
      <c r="B3" s="8" t="s">
        <v>2</v>
      </c>
      <c r="C3" s="9"/>
      <c r="D3" s="10" t="s">
        <v>3</v>
      </c>
      <c r="E3" s="75" t="s">
        <v>4</v>
      </c>
      <c r="F3" s="76"/>
      <c r="G3" s="76"/>
      <c r="H3" s="77"/>
    </row>
    <row r="4" spans="1:8" ht="18" customHeight="1">
      <c r="A4" s="11" t="s">
        <v>5</v>
      </c>
      <c r="B4" s="12" t="s">
        <v>6</v>
      </c>
      <c r="C4" s="13"/>
      <c r="D4" s="14" t="s">
        <v>7</v>
      </c>
      <c r="E4" s="15" t="s">
        <v>8</v>
      </c>
      <c r="F4" s="15">
        <v>1300</v>
      </c>
      <c r="G4" s="15"/>
      <c r="H4" s="16">
        <f>G4*F4</f>
        <v>0</v>
      </c>
    </row>
    <row r="5" spans="1:8">
      <c r="A5" s="17"/>
      <c r="B5" s="17"/>
      <c r="C5" s="17"/>
      <c r="D5" s="18"/>
      <c r="E5" s="19"/>
      <c r="F5" s="84" t="s">
        <v>9</v>
      </c>
      <c r="G5" s="74"/>
      <c r="H5" s="20">
        <f>SUM(H4:H4)</f>
        <v>0</v>
      </c>
    </row>
    <row r="6" spans="1:8" ht="15.75">
      <c r="A6" s="3"/>
      <c r="B6" s="4" t="s">
        <v>10</v>
      </c>
      <c r="C6" s="5"/>
      <c r="D6" s="5"/>
      <c r="E6" s="6"/>
      <c r="F6" s="6"/>
      <c r="G6" s="6"/>
      <c r="H6" s="6"/>
    </row>
    <row r="7" spans="1:8">
      <c r="A7" s="7" t="s">
        <v>1</v>
      </c>
      <c r="B7" s="8" t="s">
        <v>2</v>
      </c>
      <c r="C7" s="9"/>
      <c r="D7" s="10" t="s">
        <v>3</v>
      </c>
      <c r="E7" s="75" t="s">
        <v>4</v>
      </c>
      <c r="F7" s="76"/>
      <c r="G7" s="76"/>
      <c r="H7" s="77"/>
    </row>
    <row r="8" spans="1:8" ht="25.5" customHeight="1">
      <c r="A8" s="11">
        <v>11</v>
      </c>
      <c r="B8" s="21" t="s">
        <v>6</v>
      </c>
      <c r="C8" s="22"/>
      <c r="D8" s="23" t="s">
        <v>11</v>
      </c>
      <c r="E8" s="24" t="s">
        <v>8</v>
      </c>
      <c r="F8" s="24">
        <v>960</v>
      </c>
      <c r="G8" s="24"/>
      <c r="H8" s="24">
        <f t="shared" ref="H8:H14" si="0">G8*F8</f>
        <v>0</v>
      </c>
    </row>
    <row r="9" spans="1:8">
      <c r="A9" s="25"/>
      <c r="B9" s="85" t="s">
        <v>6</v>
      </c>
      <c r="C9" s="86"/>
      <c r="D9" s="23" t="s">
        <v>12</v>
      </c>
      <c r="E9" s="24" t="s">
        <v>8</v>
      </c>
      <c r="F9" s="24">
        <v>10</v>
      </c>
      <c r="G9" s="24"/>
      <c r="H9" s="24">
        <f t="shared" si="0"/>
        <v>0</v>
      </c>
    </row>
    <row r="10" spans="1:8">
      <c r="A10" s="25"/>
      <c r="B10" s="21" t="s">
        <v>6</v>
      </c>
      <c r="C10" s="22"/>
      <c r="D10" s="23" t="s">
        <v>13</v>
      </c>
      <c r="E10" s="24" t="s">
        <v>14</v>
      </c>
      <c r="F10" s="24">
        <v>39</v>
      </c>
      <c r="G10" s="24"/>
      <c r="H10" s="24">
        <f t="shared" si="0"/>
        <v>0</v>
      </c>
    </row>
    <row r="11" spans="1:8" ht="25.5" customHeight="1">
      <c r="A11" s="11">
        <v>10</v>
      </c>
      <c r="B11" s="12" t="s">
        <v>6</v>
      </c>
      <c r="C11" s="13"/>
      <c r="D11" s="23" t="s">
        <v>11</v>
      </c>
      <c r="E11" s="24" t="s">
        <v>8</v>
      </c>
      <c r="F11" s="24">
        <v>830</v>
      </c>
      <c r="G11" s="24"/>
      <c r="H11" s="24">
        <f t="shared" si="0"/>
        <v>0</v>
      </c>
    </row>
    <row r="12" spans="1:8">
      <c r="A12" s="26"/>
      <c r="B12" s="82" t="s">
        <v>6</v>
      </c>
      <c r="C12" s="82"/>
      <c r="D12" s="27" t="s">
        <v>13</v>
      </c>
      <c r="E12" t="s">
        <v>14</v>
      </c>
      <c r="F12">
        <v>40</v>
      </c>
      <c r="H12" s="24">
        <f t="shared" si="0"/>
        <v>0</v>
      </c>
    </row>
    <row r="13" spans="1:8" ht="27" customHeight="1">
      <c r="A13" s="11">
        <v>93</v>
      </c>
      <c r="B13" s="28" t="s">
        <v>6</v>
      </c>
      <c r="C13" s="22"/>
      <c r="D13" s="29" t="s">
        <v>15</v>
      </c>
      <c r="E13" s="24" t="s">
        <v>8</v>
      </c>
      <c r="F13" s="24">
        <v>460</v>
      </c>
      <c r="G13" s="24"/>
      <c r="H13" s="24">
        <f t="shared" si="0"/>
        <v>0</v>
      </c>
    </row>
    <row r="14" spans="1:8">
      <c r="A14" s="26"/>
      <c r="B14" s="12" t="s">
        <v>16</v>
      </c>
      <c r="C14" s="13"/>
      <c r="D14" s="29" t="s">
        <v>17</v>
      </c>
      <c r="E14" s="24" t="s">
        <v>14</v>
      </c>
      <c r="F14" s="24">
        <v>19</v>
      </c>
      <c r="G14" s="24"/>
      <c r="H14" s="24">
        <f t="shared" si="0"/>
        <v>0</v>
      </c>
    </row>
    <row r="15" spans="1:8">
      <c r="A15" s="17"/>
      <c r="B15" s="30"/>
      <c r="C15" s="30"/>
      <c r="D15" s="31"/>
      <c r="E15" s="32"/>
      <c r="F15" s="32" t="s">
        <v>9</v>
      </c>
      <c r="G15" s="32"/>
      <c r="H15" s="33">
        <f>SUM(H8:H14)</f>
        <v>0</v>
      </c>
    </row>
    <row r="16" spans="1:8" ht="15.75">
      <c r="A16" s="3"/>
      <c r="B16" s="4" t="s">
        <v>18</v>
      </c>
      <c r="C16" s="5"/>
      <c r="D16" s="5"/>
      <c r="E16" s="6"/>
      <c r="F16" s="6"/>
      <c r="G16" s="6"/>
      <c r="H16" s="6"/>
    </row>
    <row r="17" spans="1:8">
      <c r="A17" s="7" t="s">
        <v>1</v>
      </c>
      <c r="B17" s="8" t="s">
        <v>2</v>
      </c>
      <c r="C17" s="9"/>
      <c r="D17" s="10" t="s">
        <v>3</v>
      </c>
      <c r="E17" s="75" t="s">
        <v>4</v>
      </c>
      <c r="F17" s="76"/>
      <c r="G17" s="76"/>
      <c r="H17" s="77"/>
    </row>
    <row r="18" spans="1:8" ht="36.75" customHeight="1">
      <c r="A18" s="11" t="s">
        <v>19</v>
      </c>
      <c r="B18" s="21" t="s">
        <v>6</v>
      </c>
      <c r="C18" s="22"/>
      <c r="D18" s="23" t="s">
        <v>20</v>
      </c>
      <c r="E18" s="24" t="s">
        <v>14</v>
      </c>
      <c r="F18" s="24">
        <v>12</v>
      </c>
      <c r="G18" s="34"/>
      <c r="H18" s="34">
        <f>G18*F18</f>
        <v>0</v>
      </c>
    </row>
    <row r="19" spans="1:8" ht="21.75" customHeight="1">
      <c r="A19" s="26"/>
      <c r="B19" s="28" t="s">
        <v>6</v>
      </c>
      <c r="C19" s="22"/>
      <c r="D19" s="23" t="s">
        <v>11</v>
      </c>
      <c r="E19" s="24" t="s">
        <v>8</v>
      </c>
      <c r="F19" s="24">
        <v>50</v>
      </c>
      <c r="G19" s="24"/>
      <c r="H19" s="24">
        <f>G19*F19</f>
        <v>0</v>
      </c>
    </row>
    <row r="20" spans="1:8" ht="25.5" customHeight="1">
      <c r="A20" s="11" t="s">
        <v>21</v>
      </c>
      <c r="B20" s="82" t="s">
        <v>16</v>
      </c>
      <c r="C20" s="82"/>
      <c r="D20" s="29" t="s">
        <v>22</v>
      </c>
      <c r="E20" s="24" t="s">
        <v>8</v>
      </c>
      <c r="F20" s="24">
        <v>500</v>
      </c>
      <c r="G20" s="24"/>
      <c r="H20" s="24">
        <f t="shared" ref="H20:H28" si="1">G20*F20</f>
        <v>0</v>
      </c>
    </row>
    <row r="21" spans="1:8" ht="27" customHeight="1">
      <c r="A21" s="25"/>
      <c r="B21" s="35" t="s">
        <v>6</v>
      </c>
      <c r="C21" s="27"/>
      <c r="D21" s="29" t="s">
        <v>23</v>
      </c>
      <c r="E21" s="24" t="s">
        <v>14</v>
      </c>
      <c r="F21" s="24">
        <v>12</v>
      </c>
      <c r="G21" s="24"/>
      <c r="H21" s="24">
        <f t="shared" si="1"/>
        <v>0</v>
      </c>
    </row>
    <row r="22" spans="1:8" ht="21.75" customHeight="1">
      <c r="A22" s="25"/>
      <c r="B22" s="83" t="s">
        <v>24</v>
      </c>
      <c r="C22" s="83"/>
      <c r="D22" s="29" t="s">
        <v>25</v>
      </c>
      <c r="E22" s="24" t="s">
        <v>8</v>
      </c>
      <c r="F22" s="24">
        <v>6</v>
      </c>
      <c r="G22" s="24"/>
      <c r="H22" s="24">
        <f t="shared" si="1"/>
        <v>0</v>
      </c>
    </row>
    <row r="23" spans="1:8">
      <c r="A23" s="26"/>
      <c r="B23" s="83" t="s">
        <v>6</v>
      </c>
      <c r="C23" s="83"/>
      <c r="D23" s="29" t="s">
        <v>13</v>
      </c>
      <c r="E23" s="24" t="s">
        <v>14</v>
      </c>
      <c r="F23" s="24">
        <v>10</v>
      </c>
      <c r="G23" s="24"/>
      <c r="H23" s="24">
        <f t="shared" si="1"/>
        <v>0</v>
      </c>
    </row>
    <row r="24" spans="1:8" ht="21.75" customHeight="1">
      <c r="A24" s="11" t="s">
        <v>26</v>
      </c>
      <c r="B24" s="82" t="s">
        <v>16</v>
      </c>
      <c r="C24" s="82"/>
      <c r="D24" s="29" t="s">
        <v>22</v>
      </c>
      <c r="E24" s="24" t="s">
        <v>8</v>
      </c>
      <c r="F24" s="24">
        <v>850</v>
      </c>
      <c r="G24" s="24"/>
      <c r="H24" s="24">
        <f t="shared" si="1"/>
        <v>0</v>
      </c>
    </row>
    <row r="25" spans="1:8" ht="22.5" customHeight="1">
      <c r="A25" s="25"/>
      <c r="B25" s="35" t="s">
        <v>6</v>
      </c>
      <c r="C25" s="27"/>
      <c r="D25" s="29" t="s">
        <v>23</v>
      </c>
      <c r="E25" s="24" t="s">
        <v>14</v>
      </c>
      <c r="F25" s="24">
        <v>6</v>
      </c>
      <c r="G25" s="24"/>
      <c r="H25" s="24">
        <f t="shared" si="1"/>
        <v>0</v>
      </c>
    </row>
    <row r="26" spans="1:8" ht="22.5" customHeight="1">
      <c r="A26" s="25"/>
      <c r="B26" s="83" t="s">
        <v>24</v>
      </c>
      <c r="C26" s="83"/>
      <c r="D26" s="29" t="s">
        <v>25</v>
      </c>
      <c r="E26" s="24" t="s">
        <v>8</v>
      </c>
      <c r="F26" s="24">
        <v>6</v>
      </c>
      <c r="G26" s="24"/>
      <c r="H26" s="24">
        <f t="shared" si="1"/>
        <v>0</v>
      </c>
    </row>
    <row r="27" spans="1:8">
      <c r="A27" s="25"/>
      <c r="B27" s="83" t="s">
        <v>6</v>
      </c>
      <c r="C27" s="83"/>
      <c r="D27" s="29" t="s">
        <v>13</v>
      </c>
      <c r="E27" s="24" t="s">
        <v>14</v>
      </c>
      <c r="F27" s="24">
        <v>10</v>
      </c>
      <c r="G27" s="24"/>
      <c r="H27" s="24">
        <f t="shared" si="1"/>
        <v>0</v>
      </c>
    </row>
    <row r="28" spans="1:8" ht="24" customHeight="1">
      <c r="A28" s="25"/>
      <c r="B28" s="21" t="s">
        <v>27</v>
      </c>
      <c r="C28" s="36"/>
      <c r="D28" s="29" t="s">
        <v>28</v>
      </c>
      <c r="E28" s="24" t="s">
        <v>8</v>
      </c>
      <c r="F28" s="24">
        <v>20</v>
      </c>
      <c r="G28" s="24"/>
      <c r="H28" s="24">
        <f t="shared" si="1"/>
        <v>0</v>
      </c>
    </row>
    <row r="29" spans="1:8">
      <c r="A29" s="26"/>
      <c r="B29" s="21" t="s">
        <v>6</v>
      </c>
      <c r="C29" s="22"/>
      <c r="D29" s="23" t="s">
        <v>13</v>
      </c>
      <c r="E29" s="24" t="s">
        <v>14</v>
      </c>
      <c r="F29" s="24">
        <v>15</v>
      </c>
      <c r="G29" s="24"/>
      <c r="H29" s="24">
        <f>G29*F29</f>
        <v>0</v>
      </c>
    </row>
    <row r="30" spans="1:8" ht="20.25" customHeight="1">
      <c r="A30" s="37" t="s">
        <v>29</v>
      </c>
      <c r="B30" s="78" t="s">
        <v>6</v>
      </c>
      <c r="C30" s="79"/>
      <c r="D30" s="38" t="s">
        <v>30</v>
      </c>
      <c r="E30" s="39" t="s">
        <v>8</v>
      </c>
      <c r="F30" s="39">
        <v>200</v>
      </c>
      <c r="G30" s="39"/>
      <c r="H30" s="39">
        <f t="shared" ref="H30:H36" si="2">G30*F30</f>
        <v>0</v>
      </c>
    </row>
    <row r="31" spans="1:8">
      <c r="A31" s="40"/>
      <c r="B31" s="78" t="s">
        <v>31</v>
      </c>
      <c r="C31" s="79"/>
      <c r="D31" s="41" t="s">
        <v>17</v>
      </c>
      <c r="E31" s="39" t="s">
        <v>14</v>
      </c>
      <c r="F31" s="39">
        <v>5</v>
      </c>
      <c r="G31" s="39"/>
      <c r="H31" s="39">
        <f t="shared" si="2"/>
        <v>0</v>
      </c>
    </row>
    <row r="32" spans="1:8" ht="21" customHeight="1">
      <c r="A32" s="11" t="s">
        <v>32</v>
      </c>
      <c r="B32" s="80" t="s">
        <v>6</v>
      </c>
      <c r="C32" s="80"/>
      <c r="D32" s="23" t="s">
        <v>33</v>
      </c>
      <c r="E32" s="24" t="s">
        <v>8</v>
      </c>
      <c r="F32" s="24">
        <v>200</v>
      </c>
      <c r="G32" s="24"/>
      <c r="H32" s="24">
        <f t="shared" si="2"/>
        <v>0</v>
      </c>
    </row>
    <row r="33" spans="1:8">
      <c r="A33" s="26"/>
      <c r="B33" s="80" t="s">
        <v>6</v>
      </c>
      <c r="C33" s="80"/>
      <c r="D33" s="29" t="s">
        <v>13</v>
      </c>
      <c r="E33" s="24" t="s">
        <v>14</v>
      </c>
      <c r="F33" s="24">
        <v>5</v>
      </c>
      <c r="G33" s="24"/>
      <c r="H33" s="24">
        <f t="shared" si="2"/>
        <v>0</v>
      </c>
    </row>
    <row r="34" spans="1:8" ht="25.5" customHeight="1">
      <c r="A34" s="11" t="s">
        <v>34</v>
      </c>
      <c r="B34" s="42" t="s">
        <v>27</v>
      </c>
      <c r="C34" s="43"/>
      <c r="D34" s="29" t="s">
        <v>35</v>
      </c>
      <c r="E34" s="24" t="s">
        <v>14</v>
      </c>
      <c r="F34" s="24">
        <v>15</v>
      </c>
      <c r="G34" s="24"/>
      <c r="H34" s="24">
        <f t="shared" si="2"/>
        <v>0</v>
      </c>
    </row>
    <row r="35" spans="1:8" ht="24.75" customHeight="1">
      <c r="A35" s="25"/>
      <c r="B35" s="81" t="s">
        <v>6</v>
      </c>
      <c r="C35" s="80"/>
      <c r="D35" s="23" t="s">
        <v>36</v>
      </c>
      <c r="E35" s="24" t="s">
        <v>8</v>
      </c>
      <c r="F35" s="24">
        <v>950</v>
      </c>
      <c r="G35" s="24"/>
      <c r="H35" s="24">
        <f t="shared" si="2"/>
        <v>0</v>
      </c>
    </row>
    <row r="36" spans="1:8" ht="27" customHeight="1">
      <c r="A36" s="25"/>
      <c r="B36" s="81" t="s">
        <v>27</v>
      </c>
      <c r="C36" s="80"/>
      <c r="D36" s="29" t="s">
        <v>13</v>
      </c>
      <c r="E36" s="24" t="s">
        <v>14</v>
      </c>
      <c r="F36" s="24">
        <v>20</v>
      </c>
      <c r="G36" s="24"/>
      <c r="H36" s="24">
        <f t="shared" si="2"/>
        <v>0</v>
      </c>
    </row>
    <row r="37" spans="1:8" ht="25.5" customHeight="1">
      <c r="A37" s="26"/>
      <c r="B37" s="42" t="s">
        <v>27</v>
      </c>
      <c r="C37" s="44"/>
      <c r="D37" s="29" t="s">
        <v>25</v>
      </c>
      <c r="E37" s="24" t="s">
        <v>8</v>
      </c>
      <c r="F37" s="24">
        <v>6</v>
      </c>
      <c r="G37" s="24"/>
      <c r="H37" s="24">
        <f>G37*F37</f>
        <v>0</v>
      </c>
    </row>
    <row r="38" spans="1:8">
      <c r="A38" s="45"/>
      <c r="B38" s="46"/>
      <c r="C38" s="46"/>
      <c r="D38" s="47"/>
      <c r="E38" s="19"/>
      <c r="F38" s="73" t="s">
        <v>37</v>
      </c>
      <c r="G38" s="74"/>
      <c r="H38" s="48">
        <f>SUM(H18:H37)</f>
        <v>0</v>
      </c>
    </row>
    <row r="39" spans="1:8">
      <c r="A39" s="45"/>
      <c r="B39" s="46"/>
      <c r="C39" s="46"/>
      <c r="D39" s="47"/>
      <c r="E39" s="19"/>
      <c r="F39" s="19"/>
      <c r="G39" s="19"/>
      <c r="H39" s="19"/>
    </row>
    <row r="40" spans="1:8" ht="15.75">
      <c r="A40" s="3"/>
      <c r="B40" s="4" t="s">
        <v>38</v>
      </c>
      <c r="C40" s="5"/>
      <c r="D40" s="5"/>
      <c r="E40" s="6"/>
      <c r="F40" s="6"/>
      <c r="G40" s="6"/>
      <c r="H40" s="6"/>
    </row>
    <row r="41" spans="1:8">
      <c r="A41" s="7" t="s">
        <v>1</v>
      </c>
      <c r="B41" s="8" t="s">
        <v>2</v>
      </c>
      <c r="C41" s="9"/>
      <c r="D41" s="10" t="s">
        <v>3</v>
      </c>
      <c r="E41" s="75" t="s">
        <v>4</v>
      </c>
      <c r="F41" s="76"/>
      <c r="G41" s="76"/>
      <c r="H41" s="77"/>
    </row>
    <row r="42" spans="1:8">
      <c r="A42" s="49"/>
      <c r="B42" s="50" t="s">
        <v>6</v>
      </c>
      <c r="C42" s="50"/>
      <c r="D42" s="51" t="s">
        <v>13</v>
      </c>
      <c r="E42" s="52" t="s">
        <v>14</v>
      </c>
      <c r="F42" s="52">
        <v>62</v>
      </c>
      <c r="G42" s="52"/>
      <c r="H42" s="52">
        <f>G42*F42</f>
        <v>0</v>
      </c>
    </row>
    <row r="43" spans="1:8" ht="24.75" customHeight="1">
      <c r="A43" s="53">
        <v>7</v>
      </c>
      <c r="B43" s="54" t="s">
        <v>6</v>
      </c>
      <c r="C43" s="55"/>
      <c r="D43" s="56" t="s">
        <v>36</v>
      </c>
      <c r="E43" s="57" t="s">
        <v>8</v>
      </c>
      <c r="F43" s="57">
        <v>350</v>
      </c>
      <c r="G43" s="57"/>
      <c r="H43" s="57">
        <v>2100</v>
      </c>
    </row>
    <row r="44" spans="1:8" ht="24" customHeight="1">
      <c r="A44" s="58" t="s">
        <v>39</v>
      </c>
      <c r="B44" s="55" t="s">
        <v>6</v>
      </c>
      <c r="C44" s="55"/>
      <c r="D44" s="56" t="s">
        <v>40</v>
      </c>
      <c r="E44" s="52" t="s">
        <v>8</v>
      </c>
      <c r="F44" s="52">
        <v>1430</v>
      </c>
      <c r="G44" s="52"/>
      <c r="H44" s="52">
        <f>G44*F44</f>
        <v>0</v>
      </c>
    </row>
    <row r="45" spans="1:8">
      <c r="A45" s="26"/>
      <c r="B45" s="50" t="s">
        <v>6</v>
      </c>
      <c r="C45" s="50"/>
      <c r="D45" s="56" t="s">
        <v>17</v>
      </c>
      <c r="E45" s="52" t="s">
        <v>14</v>
      </c>
      <c r="F45" s="52">
        <v>20</v>
      </c>
      <c r="G45" s="52"/>
      <c r="H45" s="52">
        <f t="shared" ref="H45:H53" si="3">G45*F45</f>
        <v>0</v>
      </c>
    </row>
    <row r="46" spans="1:8" ht="21" customHeight="1">
      <c r="A46" s="59" t="s">
        <v>41</v>
      </c>
      <c r="B46" s="55" t="s">
        <v>6</v>
      </c>
      <c r="C46" s="55"/>
      <c r="D46" s="56" t="s">
        <v>36</v>
      </c>
      <c r="E46" s="52" t="s">
        <v>8</v>
      </c>
      <c r="F46" s="52">
        <v>220</v>
      </c>
      <c r="G46" s="52"/>
      <c r="H46" s="52">
        <f t="shared" si="3"/>
        <v>0</v>
      </c>
    </row>
    <row r="47" spans="1:8" ht="26.25" customHeight="1">
      <c r="A47" s="60" t="s">
        <v>42</v>
      </c>
      <c r="B47" s="50" t="s">
        <v>16</v>
      </c>
      <c r="C47" s="61"/>
      <c r="D47" s="56" t="s">
        <v>40</v>
      </c>
      <c r="E47" s="52" t="s">
        <v>8</v>
      </c>
      <c r="F47" s="52">
        <v>220</v>
      </c>
      <c r="G47" s="52"/>
      <c r="H47" s="52">
        <f t="shared" si="3"/>
        <v>0</v>
      </c>
    </row>
    <row r="48" spans="1:8" ht="24.75" customHeight="1">
      <c r="A48" s="62" t="s">
        <v>43</v>
      </c>
      <c r="B48" s="50" t="s">
        <v>6</v>
      </c>
      <c r="C48" s="61"/>
      <c r="D48" s="56" t="s">
        <v>40</v>
      </c>
      <c r="E48" s="52" t="s">
        <v>8</v>
      </c>
      <c r="F48" s="52">
        <v>210</v>
      </c>
      <c r="G48" s="52"/>
      <c r="H48" s="52">
        <f t="shared" si="3"/>
        <v>0</v>
      </c>
    </row>
    <row r="49" spans="1:8" ht="21" customHeight="1">
      <c r="A49" s="58" t="s">
        <v>44</v>
      </c>
      <c r="B49" s="55" t="s">
        <v>6</v>
      </c>
      <c r="C49" s="55"/>
      <c r="D49" s="56" t="s">
        <v>40</v>
      </c>
      <c r="E49" s="52" t="s">
        <v>8</v>
      </c>
      <c r="F49" s="52">
        <v>500</v>
      </c>
      <c r="G49" s="52"/>
      <c r="H49" s="52">
        <f t="shared" si="3"/>
        <v>0</v>
      </c>
    </row>
    <row r="50" spans="1:8">
      <c r="A50" s="26"/>
      <c r="B50" s="55" t="s">
        <v>6</v>
      </c>
      <c r="C50" s="55"/>
      <c r="D50" s="56" t="s">
        <v>45</v>
      </c>
      <c r="E50" s="52" t="s">
        <v>14</v>
      </c>
      <c r="F50" s="52">
        <v>20</v>
      </c>
      <c r="G50" s="52"/>
      <c r="H50" s="52">
        <f t="shared" si="3"/>
        <v>0</v>
      </c>
    </row>
    <row r="51" spans="1:8">
      <c r="A51" s="63" t="s">
        <v>46</v>
      </c>
      <c r="B51" s="55" t="s">
        <v>6</v>
      </c>
      <c r="C51" s="55"/>
      <c r="D51" s="56" t="s">
        <v>13</v>
      </c>
      <c r="E51" s="52" t="s">
        <v>14</v>
      </c>
      <c r="F51" s="52">
        <v>20</v>
      </c>
      <c r="G51" s="52"/>
      <c r="H51" s="52">
        <f t="shared" si="3"/>
        <v>0</v>
      </c>
    </row>
    <row r="52" spans="1:8" ht="25.5" customHeight="1">
      <c r="A52" s="64"/>
      <c r="B52" s="55" t="s">
        <v>16</v>
      </c>
      <c r="C52" s="55"/>
      <c r="D52" s="65" t="s">
        <v>22</v>
      </c>
      <c r="E52" s="66" t="s">
        <v>8</v>
      </c>
      <c r="F52" s="52">
        <v>860</v>
      </c>
      <c r="G52" s="52"/>
      <c r="H52" s="52">
        <f t="shared" si="3"/>
        <v>0</v>
      </c>
    </row>
    <row r="53" spans="1:8" ht="22.5" customHeight="1">
      <c r="A53" s="67" t="s">
        <v>47</v>
      </c>
      <c r="B53" s="68" t="s">
        <v>6</v>
      </c>
      <c r="C53" s="69"/>
      <c r="D53" s="65" t="s">
        <v>22</v>
      </c>
      <c r="E53" s="66" t="s">
        <v>8</v>
      </c>
      <c r="F53" s="52">
        <v>230</v>
      </c>
      <c r="G53" s="52"/>
      <c r="H53" s="52">
        <f t="shared" si="3"/>
        <v>0</v>
      </c>
    </row>
    <row r="54" spans="1:8">
      <c r="A54" s="70"/>
      <c r="B54" s="35"/>
      <c r="C54" s="71"/>
      <c r="D54" s="71"/>
      <c r="F54" t="s">
        <v>48</v>
      </c>
      <c r="H54" s="72">
        <f>SUM(H42:H53)</f>
        <v>2100</v>
      </c>
    </row>
    <row r="56" spans="1:8">
      <c r="G56" t="s">
        <v>49</v>
      </c>
      <c r="H56">
        <f>H54+H38+H15+H5</f>
        <v>2100</v>
      </c>
    </row>
  </sheetData>
  <mergeCells count="20">
    <mergeCell ref="B27:C27"/>
    <mergeCell ref="E3:H3"/>
    <mergeCell ref="F5:G5"/>
    <mergeCell ref="E7:H7"/>
    <mergeCell ref="B9:C9"/>
    <mergeCell ref="B12:C12"/>
    <mergeCell ref="E17:H17"/>
    <mergeCell ref="B20:C20"/>
    <mergeCell ref="B22:C22"/>
    <mergeCell ref="B23:C23"/>
    <mergeCell ref="B24:C24"/>
    <mergeCell ref="B26:C26"/>
    <mergeCell ref="F38:G38"/>
    <mergeCell ref="E41:H41"/>
    <mergeCell ref="B30:C30"/>
    <mergeCell ref="B31:C31"/>
    <mergeCell ref="B32:C32"/>
    <mergeCell ref="B33:C33"/>
    <mergeCell ref="B35:C35"/>
    <mergeCell ref="B36:C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kamil.krzanowski</cp:lastModifiedBy>
  <dcterms:created xsi:type="dcterms:W3CDTF">2021-09-23T11:46:59Z</dcterms:created>
  <dcterms:modified xsi:type="dcterms:W3CDTF">2021-09-23T12:00:26Z</dcterms:modified>
</cp:coreProperties>
</file>