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5D7E0070-C475-4756-B1D7-5719E88FC7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I84" i="1" s="1"/>
  <c r="G77" i="1"/>
  <c r="I77" i="1"/>
  <c r="G76" i="1"/>
  <c r="I76" i="1" s="1"/>
  <c r="G70" i="1"/>
  <c r="I70" i="1" s="1"/>
  <c r="G51" i="1"/>
  <c r="I51" i="1" s="1"/>
  <c r="G27" i="1"/>
  <c r="I27" i="1" s="1"/>
  <c r="G73" i="1"/>
  <c r="I73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1" i="1"/>
  <c r="I71" i="1" s="1"/>
  <c r="G72" i="1"/>
  <c r="I72" i="1" s="1"/>
  <c r="G74" i="1"/>
  <c r="I74" i="1" s="1"/>
  <c r="G75" i="1"/>
  <c r="I75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5" i="1"/>
  <c r="I85" i="1" s="1"/>
  <c r="G86" i="1"/>
  <c r="I86" i="1" s="1"/>
  <c r="G87" i="1"/>
  <c r="I87" i="1" s="1"/>
  <c r="G88" i="1"/>
  <c r="I88" i="1" s="1"/>
  <c r="G5" i="1" l="1"/>
  <c r="G89" i="1" l="1"/>
  <c r="I5" i="1"/>
  <c r="I89" i="1" s="1"/>
</calcChain>
</file>

<file path=xl/sharedStrings.xml><?xml version="1.0" encoding="utf-8"?>
<sst xmlns="http://schemas.openxmlformats.org/spreadsheetml/2006/main" count="181" uniqueCount="103">
  <si>
    <t>L.p</t>
  </si>
  <si>
    <t>środki czystości</t>
  </si>
  <si>
    <t>jedn.</t>
  </si>
  <si>
    <t xml:space="preserve">ilość </t>
  </si>
  <si>
    <t>wartość netto</t>
  </si>
  <si>
    <t>vat</t>
  </si>
  <si>
    <t>wartość brutto</t>
  </si>
  <si>
    <t xml:space="preserve">Chusteczki do czyszczenia monitora </t>
  </si>
  <si>
    <t>szt.</t>
  </si>
  <si>
    <t xml:space="preserve">Dozownik do mydła w płynie </t>
  </si>
  <si>
    <t>Emulsja CIF 750 ml</t>
  </si>
  <si>
    <t>Gąbka - zmywak (op. 5szt. Duża)</t>
  </si>
  <si>
    <t>op.</t>
  </si>
  <si>
    <t>Gąbki do okien (op. 10 szt.)</t>
  </si>
  <si>
    <t>Kij do miotły plastikowy z gwintem 130 cm</t>
  </si>
  <si>
    <t xml:space="preserve">Kij aluminiowy 110  </t>
  </si>
  <si>
    <t>Komplet wiadro z wyciskarką na kółkach+mop</t>
  </si>
  <si>
    <t>Kostka do WC DOMESTOS 2x40g zapas duo</t>
  </si>
  <si>
    <t>Kosz uchylny 15 L plastikowy</t>
  </si>
  <si>
    <t>Koszyk WC Domestos pine 40g</t>
  </si>
  <si>
    <t>Krem do rąk z gliceryną op. 100 g.</t>
  </si>
  <si>
    <t xml:space="preserve">Miotła +kij komplet </t>
  </si>
  <si>
    <t>Miotła plastikowa bez kija</t>
  </si>
  <si>
    <t>Zmiotka z szufelka KONEX</t>
  </si>
  <si>
    <t>kpl.</t>
  </si>
  <si>
    <t>Miotła przemysłowa ulicówka 40 cm</t>
  </si>
  <si>
    <t>Mop płaski GROSIK do trudnych zabrudzeń (ZAPAS)</t>
  </si>
  <si>
    <t>Mop ACTIVE MAX VILEDA</t>
  </si>
  <si>
    <t>Mop Grosik (końcówka) paskowy</t>
  </si>
  <si>
    <t>Mop Grosik (końcówka) sznurkowa</t>
  </si>
  <si>
    <t xml:space="preserve">Mop Vileda (zapas) EASY WRING&amp;CLEAN obrotowy </t>
  </si>
  <si>
    <t>Mop sznurkowy MAXI 25 cm</t>
  </si>
  <si>
    <t>Mydło do rąk w płynie CLOVIN HAND Antybakteryjne  op. po 5L</t>
  </si>
  <si>
    <t>Mydło w płynie z dozownikiem 500 ml</t>
  </si>
  <si>
    <t>Nakładka bawełniana na mopa 50 cm TES 2 - oczka</t>
  </si>
  <si>
    <t>Odswieżacz powietrza BRISE AEROZOL 300ml</t>
  </si>
  <si>
    <t xml:space="preserve">Odświeżacz powietrza AIR-WICK Freshmatic elek. 250 ml wklad </t>
  </si>
  <si>
    <t>Odświeżacz pow. BRISE Żel 150g konwalia i lawenda</t>
  </si>
  <si>
    <t>Papier toaletowy JUMBO - 0,75kg szary</t>
  </si>
  <si>
    <t>rolka</t>
  </si>
  <si>
    <t>Papier toaletowy PERFECTO biały 3W celulowa/8szt.</t>
  </si>
  <si>
    <t>Płyn CILIT Bang spry 750 ml kamien i brud</t>
  </si>
  <si>
    <t>Płyn do czyszczenia monitorów i obudów komputera</t>
  </si>
  <si>
    <t>Płyn do mycia naczyn LUDWIK 1 L</t>
  </si>
  <si>
    <t>Płyn do mycia podłóg Ajax FF 5L</t>
  </si>
  <si>
    <t>Płyn AJAX FLORAL FIESTA 1L</t>
  </si>
  <si>
    <t xml:space="preserve">Płyn do mycia szyb CLIN 500 ml bezbarwny - Antypara atomizer </t>
  </si>
  <si>
    <t xml:space="preserve">Płyn DOMESTOS 1,25L zielony </t>
  </si>
  <si>
    <t>Płyn Tytan do WC 700 ML</t>
  </si>
  <si>
    <t>Płyn TYTAN WC 5l</t>
  </si>
  <si>
    <t>Preparat do śmietników Bross 5000 ml - spray</t>
  </si>
  <si>
    <t xml:space="preserve">Pronto przeciw kurzowi 300 ml Oryginal </t>
  </si>
  <si>
    <t>Proszek do czyszczenia IZO 500g</t>
  </si>
  <si>
    <t>Proszek do udrażniania rur KRET - 400g</t>
  </si>
  <si>
    <t>Ręczniki papierowe ZZ OFFICE 2 (op. 20 szt.)zielony</t>
  </si>
  <si>
    <t>karton</t>
  </si>
  <si>
    <t>Ręcznik papierowy Szindy/2 rolki</t>
  </si>
  <si>
    <t>Ręcznik papierowy ALMUSSO XXL/1 sz.</t>
  </si>
  <si>
    <t>Ręcznik papierowy FOXY TORNADO 3-warst/1szt.</t>
  </si>
  <si>
    <t>Ręcznik frotte średni 60x120</t>
  </si>
  <si>
    <t>Ręcznik frotte 70x140</t>
  </si>
  <si>
    <t>Rękawice gumowe domowe JAN</t>
  </si>
  <si>
    <t>para</t>
  </si>
  <si>
    <t>Rękawiczki gumowe rozm. L op.100 szt.</t>
  </si>
  <si>
    <t>Rękawiczki gumowe rozm. M op.100 szt.</t>
  </si>
  <si>
    <t>Rękawiczki gumowe rozm. S op. 100 szt.</t>
  </si>
  <si>
    <t>Rękawiczki gumowe rozm. XL op.100 szt.</t>
  </si>
  <si>
    <t>Rękawiczki nitrylowe bezpudrowe rozm. M op. 100 szt.</t>
  </si>
  <si>
    <t>Rękawiczki nitrylowe bezpudrowe rozm. XL op. 100 szt.</t>
  </si>
  <si>
    <t>Rękawice nitrylowe 9 (L) 100szt. Czarne</t>
  </si>
  <si>
    <t>Rękawice lateksowe XL 100 szt.</t>
  </si>
  <si>
    <t>Szczotki do mycia WC (komplet)</t>
  </si>
  <si>
    <t>Ściereczki JAN w rolce 25x30 (50 szt - uniwersalne)</t>
  </si>
  <si>
    <t>Ściereczki JAN uniwersalne  jak bawełna 5 szt.</t>
  </si>
  <si>
    <t xml:space="preserve">Ścierka duża do podłóg mikrofibra </t>
  </si>
  <si>
    <t>Ścierka uniwersalna YORK op. 5szt.</t>
  </si>
  <si>
    <t>Ściereczki VILEDA mikrofibra/4szt. STYLE</t>
  </si>
  <si>
    <t>Ścierka z mikrofibry GLOSSO Master do szyb i luster</t>
  </si>
  <si>
    <t>Wiadro z wyciskaczem 14L ANNA ZARADNA</t>
  </si>
  <si>
    <t>Wkład do pisuaru  Bioblock</t>
  </si>
  <si>
    <t>Wycieraczki gumowe małe, wewnętrzne</t>
  </si>
  <si>
    <t>Wycieraczki wykładzinowe duże 100/100 cm</t>
  </si>
  <si>
    <t>Żel BHP op. 500 ml</t>
  </si>
  <si>
    <t>Żele do kąpieli op. 500ml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</si>
  <si>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</si>
  <si>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</si>
  <si>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t>cena jedn. netto</t>
  </si>
  <si>
    <t>Worki na śmieci 35L/15szt.  LD, mocne ODRA</t>
  </si>
  <si>
    <t>Worki na śmieci 35L/15szt. LD z taśmą mocne OFFICE</t>
  </si>
  <si>
    <t>Worki na śmieci 35L/20szt. LD z uszami OFFICE</t>
  </si>
  <si>
    <t>Worki na śmieci 60L/10szt.  LD ODRA Perfecto</t>
  </si>
  <si>
    <t>Worki na śmieci 60L/10szt. LD z taśmą mocne OFFICE</t>
  </si>
  <si>
    <t>Worki na śmieci 120L/10szt. LD, czarne ODRA</t>
  </si>
  <si>
    <t>Uwaga! Wykonawca zobowiązany jest uzupełnić kolumny: "cena jedn. Netto" oraz "podatek VAT". Pozostałe kolumny przeliczą się automatycznie. Proszę o sprawdzenie prawidłowości obliczeń przed złożeniem formularza ofertowego.</t>
  </si>
  <si>
    <t xml:space="preserve">Oszacowaną cenę  należy przenieś do zapytania na platformie, a wypełniony  załącznik dołączyć na platformie do zlożonej oferty . </t>
  </si>
  <si>
    <t>szufelka plastikowa</t>
  </si>
  <si>
    <t>Zapytanie ofertowe - sukcesywna dostawa środków czystości - II półrocze 2023r.</t>
  </si>
  <si>
    <t>Mop paskowy MASTER MAXI METRO 200g</t>
  </si>
  <si>
    <t>Ręcznik papierowy PERFRCTO 2W celulowa 60cm</t>
  </si>
  <si>
    <t>Ścierka uniwersalna GROSIK 40x34cm/10szt.</t>
  </si>
  <si>
    <t>Worki na śmieci 35L/50szt. HD ODRA</t>
  </si>
  <si>
    <t>Worki na śmieci 60L/50szt. HD ODRA</t>
  </si>
  <si>
    <t>Worki na śmieci 120L/25szt. LD czarne ODRA Perfrcto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</si>
</sst>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3" borderId="6" xfId="0" applyFill="1" applyBorder="1"/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right" vertical="center"/>
    </xf>
    <xf numFmtId="9" fontId="4" fillId="3" borderId="8" xfId="0" applyNumberFormat="1" applyFont="1" applyFill="1" applyBorder="1" applyAlignment="1">
      <alignment horizontal="right" vertical="center"/>
    </xf>
    <xf numFmtId="0" fontId="0" fillId="3" borderId="9" xfId="0" applyFill="1" applyBorder="1"/>
    <xf numFmtId="0" fontId="0" fillId="3" borderId="10" xfId="0" applyFill="1" applyBorder="1" applyAlignment="1">
      <alignment wrapText="1"/>
    </xf>
    <xf numFmtId="0" fontId="4" fillId="3" borderId="9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3" fillId="3" borderId="9" xfId="0" applyFont="1" applyFill="1" applyBorder="1" applyAlignment="1">
      <alignment horizontal="center"/>
    </xf>
    <xf numFmtId="165" fontId="1" fillId="5" borderId="12" xfId="1" applyNumberForma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wrapText="1"/>
    </xf>
    <xf numFmtId="165" fontId="4" fillId="3" borderId="15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right" vertical="center"/>
    </xf>
    <xf numFmtId="10" fontId="4" fillId="3" borderId="11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2" xfId="0" applyFill="1" applyBorder="1"/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 wrapText="1"/>
    </xf>
    <xf numFmtId="165" fontId="2" fillId="3" borderId="3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96"/>
  <sheetViews>
    <sheetView tabSelected="1" topLeftCell="A61" workbookViewId="0">
      <selection activeCell="L87" sqref="L87"/>
    </sheetView>
  </sheetViews>
  <sheetFormatPr defaultRowHeight="15" x14ac:dyDescent="0.25"/>
  <cols>
    <col min="2" max="2" width="5.85546875" customWidth="1"/>
    <col min="3" max="3" width="55.5703125" customWidth="1"/>
    <col min="4" max="4" width="8.5703125" customWidth="1"/>
    <col min="5" max="5" width="9" customWidth="1"/>
    <col min="6" max="6" width="12.28515625" customWidth="1"/>
    <col min="7" max="7" width="11.7109375" customWidth="1"/>
    <col min="9" max="9" width="12.7109375" customWidth="1"/>
  </cols>
  <sheetData>
    <row r="2" spans="2:9" x14ac:dyDescent="0.25">
      <c r="B2" s="1" t="s">
        <v>96</v>
      </c>
    </row>
    <row r="3" spans="2:9" ht="15.75" thickBot="1" x14ac:dyDescent="0.3"/>
    <row r="4" spans="2:9" ht="30.75" thickBot="1" x14ac:dyDescent="0.3">
      <c r="B4" s="2" t="s">
        <v>0</v>
      </c>
      <c r="C4" s="3" t="s">
        <v>1</v>
      </c>
      <c r="D4" s="4" t="s">
        <v>2</v>
      </c>
      <c r="E4" s="3" t="s">
        <v>3</v>
      </c>
      <c r="F4" s="5" t="s">
        <v>86</v>
      </c>
      <c r="G4" s="6" t="s">
        <v>4</v>
      </c>
      <c r="H4" s="7" t="s">
        <v>5</v>
      </c>
      <c r="I4" s="8" t="s">
        <v>6</v>
      </c>
    </row>
    <row r="5" spans="2:9" x14ac:dyDescent="0.25">
      <c r="B5" s="9">
        <v>1</v>
      </c>
      <c r="C5" s="10" t="s">
        <v>7</v>
      </c>
      <c r="D5" s="11" t="s">
        <v>8</v>
      </c>
      <c r="E5" s="11">
        <v>1</v>
      </c>
      <c r="F5" s="12"/>
      <c r="G5" s="13">
        <f>E5*F5</f>
        <v>0</v>
      </c>
      <c r="H5" s="14"/>
      <c r="I5" s="13">
        <f>ROUND(G5*(1+H5),2)</f>
        <v>0</v>
      </c>
    </row>
    <row r="6" spans="2:9" x14ac:dyDescent="0.25">
      <c r="B6" s="15">
        <v>2</v>
      </c>
      <c r="C6" s="16" t="s">
        <v>9</v>
      </c>
      <c r="D6" s="17" t="s">
        <v>8</v>
      </c>
      <c r="E6" s="17">
        <v>1</v>
      </c>
      <c r="F6" s="18"/>
      <c r="G6" s="13">
        <f t="shared" ref="G6:G73" si="0">E6*F6</f>
        <v>0</v>
      </c>
      <c r="H6" s="19"/>
      <c r="I6" s="13">
        <f t="shared" ref="I6:I73" si="1">ROUND(G6*(1+H6),2)</f>
        <v>0</v>
      </c>
    </row>
    <row r="7" spans="2:9" x14ac:dyDescent="0.25">
      <c r="B7" s="15">
        <v>3</v>
      </c>
      <c r="C7" s="20" t="s">
        <v>10</v>
      </c>
      <c r="D7" s="17" t="s">
        <v>8</v>
      </c>
      <c r="E7" s="17">
        <v>8</v>
      </c>
      <c r="F7" s="18"/>
      <c r="G7" s="13">
        <f t="shared" si="0"/>
        <v>0</v>
      </c>
      <c r="H7" s="21"/>
      <c r="I7" s="13">
        <f t="shared" si="1"/>
        <v>0</v>
      </c>
    </row>
    <row r="8" spans="2:9" x14ac:dyDescent="0.25">
      <c r="B8" s="15">
        <v>4</v>
      </c>
      <c r="C8" s="20" t="s">
        <v>11</v>
      </c>
      <c r="D8" s="17" t="s">
        <v>12</v>
      </c>
      <c r="E8" s="17">
        <v>4</v>
      </c>
      <c r="F8" s="18"/>
      <c r="G8" s="13">
        <f t="shared" si="0"/>
        <v>0</v>
      </c>
      <c r="H8" s="21"/>
      <c r="I8" s="13">
        <f t="shared" si="1"/>
        <v>0</v>
      </c>
    </row>
    <row r="9" spans="2:9" x14ac:dyDescent="0.25">
      <c r="B9" s="15">
        <v>5</v>
      </c>
      <c r="C9" s="16" t="s">
        <v>13</v>
      </c>
      <c r="D9" s="17" t="s">
        <v>8</v>
      </c>
      <c r="E9" s="17">
        <v>1</v>
      </c>
      <c r="F9" s="18"/>
      <c r="G9" s="13">
        <f t="shared" si="0"/>
        <v>0</v>
      </c>
      <c r="H9" s="19"/>
      <c r="I9" s="13">
        <f t="shared" si="1"/>
        <v>0</v>
      </c>
    </row>
    <row r="10" spans="2:9" x14ac:dyDescent="0.25">
      <c r="B10" s="15">
        <v>6</v>
      </c>
      <c r="C10" s="20" t="s">
        <v>14</v>
      </c>
      <c r="D10" s="17" t="s">
        <v>8</v>
      </c>
      <c r="E10" s="22">
        <v>1</v>
      </c>
      <c r="F10" s="18"/>
      <c r="G10" s="13">
        <f t="shared" si="0"/>
        <v>0</v>
      </c>
      <c r="H10" s="21"/>
      <c r="I10" s="13">
        <f t="shared" si="1"/>
        <v>0</v>
      </c>
    </row>
    <row r="11" spans="2:9" x14ac:dyDescent="0.25">
      <c r="B11" s="15">
        <v>7</v>
      </c>
      <c r="C11" s="23" t="s">
        <v>15</v>
      </c>
      <c r="D11" s="17" t="s">
        <v>8</v>
      </c>
      <c r="E11" s="22">
        <v>1</v>
      </c>
      <c r="F11" s="24"/>
      <c r="G11" s="13">
        <f t="shared" si="0"/>
        <v>0</v>
      </c>
      <c r="H11" s="21"/>
      <c r="I11" s="13">
        <f t="shared" si="1"/>
        <v>0</v>
      </c>
    </row>
    <row r="12" spans="2:9" x14ac:dyDescent="0.25">
      <c r="B12" s="15">
        <v>8</v>
      </c>
      <c r="C12" s="20" t="s">
        <v>16</v>
      </c>
      <c r="D12" s="17" t="s">
        <v>8</v>
      </c>
      <c r="E12" s="17">
        <v>1</v>
      </c>
      <c r="F12" s="18"/>
      <c r="G12" s="13">
        <f t="shared" si="0"/>
        <v>0</v>
      </c>
      <c r="H12" s="21"/>
      <c r="I12" s="13">
        <f t="shared" si="1"/>
        <v>0</v>
      </c>
    </row>
    <row r="13" spans="2:9" x14ac:dyDescent="0.25">
      <c r="B13" s="15">
        <v>9</v>
      </c>
      <c r="C13" s="20" t="s">
        <v>17</v>
      </c>
      <c r="D13" s="17" t="s">
        <v>8</v>
      </c>
      <c r="E13" s="17">
        <v>4</v>
      </c>
      <c r="F13" s="18"/>
      <c r="G13" s="13">
        <f t="shared" si="0"/>
        <v>0</v>
      </c>
      <c r="H13" s="21"/>
      <c r="I13" s="13">
        <f t="shared" si="1"/>
        <v>0</v>
      </c>
    </row>
    <row r="14" spans="2:9" x14ac:dyDescent="0.25">
      <c r="B14" s="15">
        <v>10</v>
      </c>
      <c r="C14" s="20" t="s">
        <v>18</v>
      </c>
      <c r="D14" s="17" t="s">
        <v>8</v>
      </c>
      <c r="E14" s="17">
        <v>1</v>
      </c>
      <c r="F14" s="18"/>
      <c r="G14" s="13">
        <f t="shared" si="0"/>
        <v>0</v>
      </c>
      <c r="H14" s="21"/>
      <c r="I14" s="13">
        <f t="shared" si="1"/>
        <v>0</v>
      </c>
    </row>
    <row r="15" spans="2:9" x14ac:dyDescent="0.25">
      <c r="B15" s="15">
        <v>11</v>
      </c>
      <c r="C15" s="20" t="s">
        <v>19</v>
      </c>
      <c r="D15" s="17" t="s">
        <v>8</v>
      </c>
      <c r="E15" s="17">
        <v>20</v>
      </c>
      <c r="F15" s="18"/>
      <c r="G15" s="13">
        <f t="shared" si="0"/>
        <v>0</v>
      </c>
      <c r="H15" s="21"/>
      <c r="I15" s="13">
        <f t="shared" si="1"/>
        <v>0</v>
      </c>
    </row>
    <row r="16" spans="2:9" x14ac:dyDescent="0.25">
      <c r="B16" s="15">
        <v>12</v>
      </c>
      <c r="C16" s="16" t="s">
        <v>20</v>
      </c>
      <c r="D16" s="17" t="s">
        <v>12</v>
      </c>
      <c r="E16" s="17">
        <v>48</v>
      </c>
      <c r="F16" s="18"/>
      <c r="G16" s="13">
        <f t="shared" si="0"/>
        <v>0</v>
      </c>
      <c r="H16" s="25"/>
      <c r="I16" s="13">
        <f t="shared" si="1"/>
        <v>0</v>
      </c>
    </row>
    <row r="17" spans="2:9" x14ac:dyDescent="0.25">
      <c r="B17" s="15">
        <v>13</v>
      </c>
      <c r="C17" s="20" t="s">
        <v>21</v>
      </c>
      <c r="D17" s="17" t="s">
        <v>8</v>
      </c>
      <c r="E17" s="17">
        <v>1</v>
      </c>
      <c r="F17" s="18"/>
      <c r="G17" s="13">
        <f t="shared" si="0"/>
        <v>0</v>
      </c>
      <c r="H17" s="21"/>
      <c r="I17" s="13">
        <f t="shared" si="1"/>
        <v>0</v>
      </c>
    </row>
    <row r="18" spans="2:9" x14ac:dyDescent="0.25">
      <c r="B18" s="15">
        <v>14</v>
      </c>
      <c r="C18" s="20" t="s">
        <v>22</v>
      </c>
      <c r="D18" s="17" t="s">
        <v>8</v>
      </c>
      <c r="E18" s="17">
        <v>1</v>
      </c>
      <c r="F18" s="18"/>
      <c r="G18" s="13">
        <f t="shared" si="0"/>
        <v>0</v>
      </c>
      <c r="H18" s="21"/>
      <c r="I18" s="13">
        <f t="shared" si="1"/>
        <v>0</v>
      </c>
    </row>
    <row r="19" spans="2:9" x14ac:dyDescent="0.25">
      <c r="B19" s="15">
        <v>15</v>
      </c>
      <c r="C19" s="20" t="s">
        <v>23</v>
      </c>
      <c r="D19" s="17" t="s">
        <v>24</v>
      </c>
      <c r="E19" s="17">
        <v>1</v>
      </c>
      <c r="F19" s="18"/>
      <c r="G19" s="13">
        <f t="shared" si="0"/>
        <v>0</v>
      </c>
      <c r="H19" s="21"/>
      <c r="I19" s="13">
        <f t="shared" si="1"/>
        <v>0</v>
      </c>
    </row>
    <row r="20" spans="2:9" x14ac:dyDescent="0.25">
      <c r="B20" s="15">
        <v>16</v>
      </c>
      <c r="C20" s="23" t="s">
        <v>25</v>
      </c>
      <c r="D20" s="17" t="s">
        <v>8</v>
      </c>
      <c r="E20" s="17">
        <v>1</v>
      </c>
      <c r="F20" s="18"/>
      <c r="G20" s="13">
        <f t="shared" si="0"/>
        <v>0</v>
      </c>
      <c r="H20" s="21"/>
      <c r="I20" s="13">
        <f t="shared" si="1"/>
        <v>0</v>
      </c>
    </row>
    <row r="21" spans="2:9" x14ac:dyDescent="0.25">
      <c r="B21" s="15">
        <v>17</v>
      </c>
      <c r="C21" s="16" t="s">
        <v>26</v>
      </c>
      <c r="D21" s="17" t="s">
        <v>8</v>
      </c>
      <c r="E21" s="17">
        <v>1</v>
      </c>
      <c r="F21" s="18"/>
      <c r="G21" s="13">
        <f t="shared" si="0"/>
        <v>0</v>
      </c>
      <c r="H21" s="21"/>
      <c r="I21" s="13">
        <f t="shared" si="1"/>
        <v>0</v>
      </c>
    </row>
    <row r="22" spans="2:9" x14ac:dyDescent="0.25">
      <c r="B22" s="15">
        <v>18</v>
      </c>
      <c r="C22" s="20" t="s">
        <v>27</v>
      </c>
      <c r="D22" s="17" t="s">
        <v>8</v>
      </c>
      <c r="E22" s="17">
        <v>1</v>
      </c>
      <c r="F22" s="18"/>
      <c r="G22" s="13">
        <f t="shared" si="0"/>
        <v>0</v>
      </c>
      <c r="H22" s="21"/>
      <c r="I22" s="13">
        <f t="shared" si="1"/>
        <v>0</v>
      </c>
    </row>
    <row r="23" spans="2:9" x14ac:dyDescent="0.25">
      <c r="B23" s="15">
        <v>19</v>
      </c>
      <c r="C23" s="20" t="s">
        <v>28</v>
      </c>
      <c r="D23" s="17" t="s">
        <v>8</v>
      </c>
      <c r="E23" s="17">
        <v>7</v>
      </c>
      <c r="F23" s="18"/>
      <c r="G23" s="13">
        <f t="shared" si="0"/>
        <v>0</v>
      </c>
      <c r="H23" s="21"/>
      <c r="I23" s="13">
        <f t="shared" si="1"/>
        <v>0</v>
      </c>
    </row>
    <row r="24" spans="2:9" x14ac:dyDescent="0.25">
      <c r="B24" s="15">
        <v>20</v>
      </c>
      <c r="C24" s="20" t="s">
        <v>29</v>
      </c>
      <c r="D24" s="17" t="s">
        <v>8</v>
      </c>
      <c r="E24" s="17">
        <v>3</v>
      </c>
      <c r="F24" s="18"/>
      <c r="G24" s="13">
        <f t="shared" si="0"/>
        <v>0</v>
      </c>
      <c r="H24" s="21"/>
      <c r="I24" s="13">
        <f t="shared" si="1"/>
        <v>0</v>
      </c>
    </row>
    <row r="25" spans="2:9" x14ac:dyDescent="0.25">
      <c r="B25" s="15">
        <v>21</v>
      </c>
      <c r="C25" s="20" t="s">
        <v>30</v>
      </c>
      <c r="D25" s="17" t="s">
        <v>8</v>
      </c>
      <c r="E25" s="17">
        <v>2</v>
      </c>
      <c r="F25" s="18"/>
      <c r="G25" s="13">
        <f t="shared" si="0"/>
        <v>0</v>
      </c>
      <c r="H25" s="21"/>
      <c r="I25" s="13">
        <f t="shared" si="1"/>
        <v>0</v>
      </c>
    </row>
    <row r="26" spans="2:9" x14ac:dyDescent="0.25">
      <c r="B26" s="15">
        <v>22</v>
      </c>
      <c r="C26" s="20" t="s">
        <v>31</v>
      </c>
      <c r="D26" s="17" t="s">
        <v>8</v>
      </c>
      <c r="E26" s="17">
        <v>3</v>
      </c>
      <c r="F26" s="18"/>
      <c r="G26" s="13">
        <f t="shared" si="0"/>
        <v>0</v>
      </c>
      <c r="H26" s="21"/>
      <c r="I26" s="13">
        <f t="shared" si="1"/>
        <v>0</v>
      </c>
    </row>
    <row r="27" spans="2:9" x14ac:dyDescent="0.25">
      <c r="B27" s="15"/>
      <c r="C27" s="20" t="s">
        <v>97</v>
      </c>
      <c r="D27" s="17" t="s">
        <v>8</v>
      </c>
      <c r="E27" s="17">
        <v>1</v>
      </c>
      <c r="F27" s="18"/>
      <c r="G27" s="13">
        <f t="shared" si="0"/>
        <v>0</v>
      </c>
      <c r="H27" s="21"/>
      <c r="I27" s="13">
        <f t="shared" si="1"/>
        <v>0</v>
      </c>
    </row>
    <row r="28" spans="2:9" ht="30" x14ac:dyDescent="0.25">
      <c r="B28" s="15">
        <v>23</v>
      </c>
      <c r="C28" s="20" t="s">
        <v>32</v>
      </c>
      <c r="D28" s="17" t="s">
        <v>12</v>
      </c>
      <c r="E28" s="17">
        <v>10</v>
      </c>
      <c r="F28" s="18"/>
      <c r="G28" s="13">
        <f t="shared" si="0"/>
        <v>0</v>
      </c>
      <c r="H28" s="21"/>
      <c r="I28" s="13">
        <f t="shared" si="1"/>
        <v>0</v>
      </c>
    </row>
    <row r="29" spans="2:9" x14ac:dyDescent="0.25">
      <c r="B29" s="15">
        <v>24</v>
      </c>
      <c r="C29" s="20" t="s">
        <v>33</v>
      </c>
      <c r="D29" s="17" t="s">
        <v>8</v>
      </c>
      <c r="E29" s="17">
        <v>1</v>
      </c>
      <c r="F29" s="18"/>
      <c r="G29" s="13">
        <f t="shared" si="0"/>
        <v>0</v>
      </c>
      <c r="H29" s="21"/>
      <c r="I29" s="13">
        <f t="shared" si="1"/>
        <v>0</v>
      </c>
    </row>
    <row r="30" spans="2:9" x14ac:dyDescent="0.25">
      <c r="B30" s="15">
        <v>25</v>
      </c>
      <c r="C30" s="20" t="s">
        <v>34</v>
      </c>
      <c r="D30" s="17" t="s">
        <v>8</v>
      </c>
      <c r="E30" s="22">
        <v>1</v>
      </c>
      <c r="F30" s="18"/>
      <c r="G30" s="13">
        <f t="shared" si="0"/>
        <v>0</v>
      </c>
      <c r="H30" s="21"/>
      <c r="I30" s="13">
        <f t="shared" si="1"/>
        <v>0</v>
      </c>
    </row>
    <row r="31" spans="2:9" x14ac:dyDescent="0.25">
      <c r="B31" s="15">
        <v>26</v>
      </c>
      <c r="C31" s="20" t="s">
        <v>35</v>
      </c>
      <c r="D31" s="17" t="s">
        <v>8</v>
      </c>
      <c r="E31" s="17">
        <v>10</v>
      </c>
      <c r="F31" s="18"/>
      <c r="G31" s="13">
        <f t="shared" si="0"/>
        <v>0</v>
      </c>
      <c r="H31" s="21"/>
      <c r="I31" s="13">
        <f t="shared" si="1"/>
        <v>0</v>
      </c>
    </row>
    <row r="32" spans="2:9" ht="30" x14ac:dyDescent="0.25">
      <c r="B32" s="15">
        <v>27</v>
      </c>
      <c r="C32" s="20" t="s">
        <v>36</v>
      </c>
      <c r="D32" s="17" t="s">
        <v>8</v>
      </c>
      <c r="E32" s="17">
        <v>3</v>
      </c>
      <c r="F32" s="18"/>
      <c r="G32" s="13">
        <f t="shared" si="0"/>
        <v>0</v>
      </c>
      <c r="H32" s="21"/>
      <c r="I32" s="13">
        <f t="shared" si="1"/>
        <v>0</v>
      </c>
    </row>
    <row r="33" spans="2:9" x14ac:dyDescent="0.25">
      <c r="B33" s="15">
        <v>28</v>
      </c>
      <c r="C33" s="23" t="s">
        <v>37</v>
      </c>
      <c r="D33" s="17" t="s">
        <v>8</v>
      </c>
      <c r="E33" s="17">
        <v>7</v>
      </c>
      <c r="F33" s="18"/>
      <c r="G33" s="13">
        <f t="shared" si="0"/>
        <v>0</v>
      </c>
      <c r="H33" s="21"/>
      <c r="I33" s="13">
        <f t="shared" si="1"/>
        <v>0</v>
      </c>
    </row>
    <row r="34" spans="2:9" x14ac:dyDescent="0.25">
      <c r="B34" s="15">
        <v>29</v>
      </c>
      <c r="C34" s="20" t="s">
        <v>38</v>
      </c>
      <c r="D34" s="17" t="s">
        <v>39</v>
      </c>
      <c r="E34" s="17">
        <v>80</v>
      </c>
      <c r="F34" s="18"/>
      <c r="G34" s="13">
        <f t="shared" si="0"/>
        <v>0</v>
      </c>
      <c r="H34" s="21"/>
      <c r="I34" s="13">
        <f t="shared" si="1"/>
        <v>0</v>
      </c>
    </row>
    <row r="35" spans="2:9" x14ac:dyDescent="0.25">
      <c r="B35" s="15">
        <v>30</v>
      </c>
      <c r="C35" s="23" t="s">
        <v>40</v>
      </c>
      <c r="D35" s="17" t="s">
        <v>12</v>
      </c>
      <c r="E35" s="17">
        <v>80</v>
      </c>
      <c r="F35" s="18"/>
      <c r="G35" s="13">
        <f t="shared" si="0"/>
        <v>0</v>
      </c>
      <c r="H35" s="21"/>
      <c r="I35" s="13">
        <f t="shared" si="1"/>
        <v>0</v>
      </c>
    </row>
    <row r="36" spans="2:9" x14ac:dyDescent="0.25">
      <c r="B36" s="15">
        <v>31</v>
      </c>
      <c r="C36" s="20" t="s">
        <v>41</v>
      </c>
      <c r="D36" s="17" t="s">
        <v>8</v>
      </c>
      <c r="E36" s="17">
        <v>1</v>
      </c>
      <c r="F36" s="18"/>
      <c r="G36" s="13">
        <f t="shared" si="0"/>
        <v>0</v>
      </c>
      <c r="H36" s="21"/>
      <c r="I36" s="13">
        <f t="shared" si="1"/>
        <v>0</v>
      </c>
    </row>
    <row r="37" spans="2:9" x14ac:dyDescent="0.25">
      <c r="B37" s="15">
        <v>32</v>
      </c>
      <c r="C37" s="20" t="s">
        <v>42</v>
      </c>
      <c r="D37" s="17" t="s">
        <v>8</v>
      </c>
      <c r="E37" s="17">
        <v>1</v>
      </c>
      <c r="F37" s="18"/>
      <c r="G37" s="13">
        <f t="shared" si="0"/>
        <v>0</v>
      </c>
      <c r="H37" s="21"/>
      <c r="I37" s="13">
        <f t="shared" si="1"/>
        <v>0</v>
      </c>
    </row>
    <row r="38" spans="2:9" x14ac:dyDescent="0.25">
      <c r="B38" s="15">
        <v>33</v>
      </c>
      <c r="C38" s="20" t="s">
        <v>43</v>
      </c>
      <c r="D38" s="17" t="s">
        <v>8</v>
      </c>
      <c r="E38" s="22">
        <v>25</v>
      </c>
      <c r="F38" s="18"/>
      <c r="G38" s="13">
        <f t="shared" si="0"/>
        <v>0</v>
      </c>
      <c r="H38" s="21"/>
      <c r="I38" s="13">
        <f t="shared" si="1"/>
        <v>0</v>
      </c>
    </row>
    <row r="39" spans="2:9" x14ac:dyDescent="0.25">
      <c r="B39" s="15">
        <v>34</v>
      </c>
      <c r="C39" s="20" t="s">
        <v>44</v>
      </c>
      <c r="D39" s="17" t="s">
        <v>8</v>
      </c>
      <c r="E39" s="17">
        <v>7</v>
      </c>
      <c r="F39" s="18"/>
      <c r="G39" s="13">
        <f t="shared" si="0"/>
        <v>0</v>
      </c>
      <c r="H39" s="21"/>
      <c r="I39" s="13">
        <f t="shared" si="1"/>
        <v>0</v>
      </c>
    </row>
    <row r="40" spans="2:9" x14ac:dyDescent="0.25">
      <c r="B40" s="15">
        <v>35</v>
      </c>
      <c r="C40" s="20" t="s">
        <v>45</v>
      </c>
      <c r="D40" s="17" t="s">
        <v>8</v>
      </c>
      <c r="E40" s="17">
        <v>1</v>
      </c>
      <c r="F40" s="18"/>
      <c r="G40" s="13">
        <f t="shared" si="0"/>
        <v>0</v>
      </c>
      <c r="H40" s="21"/>
      <c r="I40" s="13">
        <f t="shared" si="1"/>
        <v>0</v>
      </c>
    </row>
    <row r="41" spans="2:9" ht="30" x14ac:dyDescent="0.25">
      <c r="B41" s="15">
        <v>36</v>
      </c>
      <c r="C41" s="20" t="s">
        <v>46</v>
      </c>
      <c r="D41" s="17" t="s">
        <v>8</v>
      </c>
      <c r="E41" s="17">
        <v>12</v>
      </c>
      <c r="F41" s="18"/>
      <c r="G41" s="13">
        <f t="shared" si="0"/>
        <v>0</v>
      </c>
      <c r="H41" s="21"/>
      <c r="I41" s="13">
        <f t="shared" si="1"/>
        <v>0</v>
      </c>
    </row>
    <row r="42" spans="2:9" x14ac:dyDescent="0.25">
      <c r="B42" s="15">
        <v>37</v>
      </c>
      <c r="C42" s="26" t="s">
        <v>47</v>
      </c>
      <c r="D42" s="11" t="s">
        <v>8</v>
      </c>
      <c r="E42" s="11">
        <v>12</v>
      </c>
      <c r="F42" s="18"/>
      <c r="G42" s="13">
        <f t="shared" si="0"/>
        <v>0</v>
      </c>
      <c r="H42" s="14"/>
      <c r="I42" s="13">
        <f t="shared" si="1"/>
        <v>0</v>
      </c>
    </row>
    <row r="43" spans="2:9" x14ac:dyDescent="0.25">
      <c r="B43" s="15">
        <v>38</v>
      </c>
      <c r="C43" s="20" t="s">
        <v>48</v>
      </c>
      <c r="D43" s="17" t="s">
        <v>8</v>
      </c>
      <c r="E43" s="17">
        <v>12</v>
      </c>
      <c r="F43" s="18"/>
      <c r="G43" s="13">
        <f t="shared" si="0"/>
        <v>0</v>
      </c>
      <c r="H43" s="21"/>
      <c r="I43" s="13">
        <f t="shared" si="1"/>
        <v>0</v>
      </c>
    </row>
    <row r="44" spans="2:9" x14ac:dyDescent="0.25">
      <c r="B44" s="15">
        <v>39</v>
      </c>
      <c r="C44" s="23" t="s">
        <v>49</v>
      </c>
      <c r="D44" s="17" t="s">
        <v>8</v>
      </c>
      <c r="E44" s="17">
        <v>4</v>
      </c>
      <c r="F44" s="18"/>
      <c r="G44" s="13">
        <f t="shared" si="0"/>
        <v>0</v>
      </c>
      <c r="H44" s="21"/>
      <c r="I44" s="13">
        <f t="shared" si="1"/>
        <v>0</v>
      </c>
    </row>
    <row r="45" spans="2:9" x14ac:dyDescent="0.25">
      <c r="B45" s="15">
        <v>40</v>
      </c>
      <c r="C45" s="20" t="s">
        <v>50</v>
      </c>
      <c r="D45" s="17" t="s">
        <v>8</v>
      </c>
      <c r="E45" s="17">
        <v>2</v>
      </c>
      <c r="F45" s="18"/>
      <c r="G45" s="13">
        <f t="shared" si="0"/>
        <v>0</v>
      </c>
      <c r="H45" s="21"/>
      <c r="I45" s="13">
        <f t="shared" si="1"/>
        <v>0</v>
      </c>
    </row>
    <row r="46" spans="2:9" x14ac:dyDescent="0.25">
      <c r="B46" s="15">
        <v>41</v>
      </c>
      <c r="C46" s="27" t="s">
        <v>51</v>
      </c>
      <c r="D46" s="28" t="s">
        <v>8</v>
      </c>
      <c r="E46" s="28">
        <v>5</v>
      </c>
      <c r="F46" s="18"/>
      <c r="G46" s="13">
        <f t="shared" si="0"/>
        <v>0</v>
      </c>
      <c r="H46" s="29"/>
      <c r="I46" s="13">
        <f t="shared" si="1"/>
        <v>0</v>
      </c>
    </row>
    <row r="47" spans="2:9" x14ac:dyDescent="0.25">
      <c r="B47" s="15">
        <v>42</v>
      </c>
      <c r="C47" s="23" t="s">
        <v>52</v>
      </c>
      <c r="D47" s="28" t="s">
        <v>8</v>
      </c>
      <c r="E47" s="28">
        <v>3</v>
      </c>
      <c r="F47" s="18"/>
      <c r="G47" s="13">
        <f t="shared" si="0"/>
        <v>0</v>
      </c>
      <c r="H47" s="29"/>
      <c r="I47" s="13">
        <f t="shared" si="1"/>
        <v>0</v>
      </c>
    </row>
    <row r="48" spans="2:9" x14ac:dyDescent="0.25">
      <c r="B48" s="15">
        <v>43</v>
      </c>
      <c r="C48" s="27" t="s">
        <v>53</v>
      </c>
      <c r="D48" s="28" t="s">
        <v>8</v>
      </c>
      <c r="E48" s="28">
        <v>5</v>
      </c>
      <c r="F48" s="18"/>
      <c r="G48" s="13">
        <f t="shared" si="0"/>
        <v>0</v>
      </c>
      <c r="H48" s="29"/>
      <c r="I48" s="13">
        <f t="shared" si="1"/>
        <v>0</v>
      </c>
    </row>
    <row r="49" spans="2:9" x14ac:dyDescent="0.25">
      <c r="B49" s="15">
        <v>44</v>
      </c>
      <c r="C49" s="27" t="s">
        <v>54</v>
      </c>
      <c r="D49" s="28" t="s">
        <v>55</v>
      </c>
      <c r="E49" s="28">
        <v>20</v>
      </c>
      <c r="F49" s="18"/>
      <c r="G49" s="13">
        <f t="shared" si="0"/>
        <v>0</v>
      </c>
      <c r="H49" s="29"/>
      <c r="I49" s="13">
        <f t="shared" si="1"/>
        <v>0</v>
      </c>
    </row>
    <row r="50" spans="2:9" x14ac:dyDescent="0.25">
      <c r="B50" s="15">
        <v>45</v>
      </c>
      <c r="C50" s="23" t="s">
        <v>56</v>
      </c>
      <c r="D50" s="28" t="s">
        <v>12</v>
      </c>
      <c r="E50" s="28">
        <v>50</v>
      </c>
      <c r="F50" s="18"/>
      <c r="G50" s="13">
        <f t="shared" si="0"/>
        <v>0</v>
      </c>
      <c r="H50" s="29"/>
      <c r="I50" s="13">
        <f t="shared" si="1"/>
        <v>0</v>
      </c>
    </row>
    <row r="51" spans="2:9" x14ac:dyDescent="0.25">
      <c r="B51" s="15"/>
      <c r="C51" s="30" t="s">
        <v>98</v>
      </c>
      <c r="D51" s="28" t="s">
        <v>8</v>
      </c>
      <c r="E51" s="28">
        <v>20</v>
      </c>
      <c r="F51" s="18"/>
      <c r="G51" s="13">
        <f t="shared" si="0"/>
        <v>0</v>
      </c>
      <c r="H51" s="29"/>
      <c r="I51" s="13">
        <f t="shared" si="1"/>
        <v>0</v>
      </c>
    </row>
    <row r="52" spans="2:9" x14ac:dyDescent="0.25">
      <c r="B52" s="15">
        <v>46</v>
      </c>
      <c r="C52" s="30" t="s">
        <v>57</v>
      </c>
      <c r="D52" s="28" t="s">
        <v>8</v>
      </c>
      <c r="E52" s="28">
        <v>10</v>
      </c>
      <c r="F52" s="18"/>
      <c r="G52" s="13">
        <f t="shared" si="0"/>
        <v>0</v>
      </c>
      <c r="H52" s="29"/>
      <c r="I52" s="13">
        <f t="shared" si="1"/>
        <v>0</v>
      </c>
    </row>
    <row r="53" spans="2:9" x14ac:dyDescent="0.25">
      <c r="B53" s="15">
        <v>47</v>
      </c>
      <c r="C53" s="30" t="s">
        <v>58</v>
      </c>
      <c r="D53" s="28" t="s">
        <v>8</v>
      </c>
      <c r="E53" s="28">
        <v>3</v>
      </c>
      <c r="F53" s="18"/>
      <c r="G53" s="13">
        <f t="shared" si="0"/>
        <v>0</v>
      </c>
      <c r="H53" s="29"/>
      <c r="I53" s="13">
        <f t="shared" si="1"/>
        <v>0</v>
      </c>
    </row>
    <row r="54" spans="2:9" x14ac:dyDescent="0.25">
      <c r="B54" s="15">
        <v>48</v>
      </c>
      <c r="C54" s="30" t="s">
        <v>59</v>
      </c>
      <c r="D54" s="28" t="s">
        <v>8</v>
      </c>
      <c r="E54" s="28">
        <v>10</v>
      </c>
      <c r="F54" s="18"/>
      <c r="G54" s="13">
        <f t="shared" si="0"/>
        <v>0</v>
      </c>
      <c r="H54" s="29"/>
      <c r="I54" s="13">
        <f t="shared" si="1"/>
        <v>0</v>
      </c>
    </row>
    <row r="55" spans="2:9" x14ac:dyDescent="0.25">
      <c r="B55" s="15">
        <v>49</v>
      </c>
      <c r="C55" s="30" t="s">
        <v>60</v>
      </c>
      <c r="D55" s="28" t="s">
        <v>8</v>
      </c>
      <c r="E55" s="28">
        <v>20</v>
      </c>
      <c r="F55" s="18"/>
      <c r="G55" s="13">
        <f t="shared" si="0"/>
        <v>0</v>
      </c>
      <c r="H55" s="29"/>
      <c r="I55" s="13">
        <f t="shared" si="1"/>
        <v>0</v>
      </c>
    </row>
    <row r="56" spans="2:9" x14ac:dyDescent="0.25">
      <c r="B56" s="15">
        <v>50</v>
      </c>
      <c r="C56" s="27" t="s">
        <v>61</v>
      </c>
      <c r="D56" s="28" t="s">
        <v>62</v>
      </c>
      <c r="E56" s="28">
        <v>5</v>
      </c>
      <c r="F56" s="18"/>
      <c r="G56" s="13">
        <f t="shared" si="0"/>
        <v>0</v>
      </c>
      <c r="H56" s="29"/>
      <c r="I56" s="13">
        <f t="shared" si="1"/>
        <v>0</v>
      </c>
    </row>
    <row r="57" spans="2:9" x14ac:dyDescent="0.25">
      <c r="B57" s="15">
        <v>51</v>
      </c>
      <c r="C57" s="30" t="s">
        <v>63</v>
      </c>
      <c r="D57" s="28" t="s">
        <v>12</v>
      </c>
      <c r="E57" s="28">
        <v>2</v>
      </c>
      <c r="F57" s="18"/>
      <c r="G57" s="13">
        <f t="shared" si="0"/>
        <v>0</v>
      </c>
      <c r="H57" s="31"/>
      <c r="I57" s="13">
        <f t="shared" si="1"/>
        <v>0</v>
      </c>
    </row>
    <row r="58" spans="2:9" x14ac:dyDescent="0.25">
      <c r="B58" s="15">
        <v>52</v>
      </c>
      <c r="C58" s="30" t="s">
        <v>64</v>
      </c>
      <c r="D58" s="28" t="s">
        <v>12</v>
      </c>
      <c r="E58" s="28">
        <v>2</v>
      </c>
      <c r="F58" s="18"/>
      <c r="G58" s="13">
        <f t="shared" si="0"/>
        <v>0</v>
      </c>
      <c r="H58" s="31"/>
      <c r="I58" s="13">
        <f t="shared" si="1"/>
        <v>0</v>
      </c>
    </row>
    <row r="59" spans="2:9" x14ac:dyDescent="0.25">
      <c r="B59" s="15">
        <v>53</v>
      </c>
      <c r="C59" s="30" t="s">
        <v>65</v>
      </c>
      <c r="D59" s="28" t="s">
        <v>12</v>
      </c>
      <c r="E59" s="28">
        <v>2</v>
      </c>
      <c r="F59" s="18"/>
      <c r="G59" s="13">
        <f t="shared" si="0"/>
        <v>0</v>
      </c>
      <c r="H59" s="31"/>
      <c r="I59" s="13">
        <f t="shared" si="1"/>
        <v>0</v>
      </c>
    </row>
    <row r="60" spans="2:9" x14ac:dyDescent="0.25">
      <c r="B60" s="15">
        <v>54</v>
      </c>
      <c r="C60" s="30" t="s">
        <v>66</v>
      </c>
      <c r="D60" s="28" t="s">
        <v>12</v>
      </c>
      <c r="E60" s="28">
        <v>2</v>
      </c>
      <c r="F60" s="18"/>
      <c r="G60" s="13">
        <f t="shared" si="0"/>
        <v>0</v>
      </c>
      <c r="H60" s="31"/>
      <c r="I60" s="13">
        <f t="shared" si="1"/>
        <v>0</v>
      </c>
    </row>
    <row r="61" spans="2:9" x14ac:dyDescent="0.25">
      <c r="B61" s="15">
        <v>55</v>
      </c>
      <c r="C61" s="30" t="s">
        <v>67</v>
      </c>
      <c r="D61" s="28" t="s">
        <v>12</v>
      </c>
      <c r="E61" s="28">
        <v>5</v>
      </c>
      <c r="F61" s="32"/>
      <c r="G61" s="13">
        <f t="shared" si="0"/>
        <v>0</v>
      </c>
      <c r="H61" s="33"/>
      <c r="I61" s="13">
        <f t="shared" si="1"/>
        <v>0</v>
      </c>
    </row>
    <row r="62" spans="2:9" x14ac:dyDescent="0.25">
      <c r="B62" s="15">
        <v>56</v>
      </c>
      <c r="C62" s="16" t="s">
        <v>68</v>
      </c>
      <c r="D62" s="17" t="s">
        <v>12</v>
      </c>
      <c r="E62" s="17">
        <v>5</v>
      </c>
      <c r="F62" s="32"/>
      <c r="G62" s="13">
        <f t="shared" si="0"/>
        <v>0</v>
      </c>
      <c r="H62" s="34"/>
      <c r="I62" s="13">
        <f t="shared" si="1"/>
        <v>0</v>
      </c>
    </row>
    <row r="63" spans="2:9" x14ac:dyDescent="0.25">
      <c r="B63" s="15">
        <v>57</v>
      </c>
      <c r="C63" s="16" t="s">
        <v>69</v>
      </c>
      <c r="D63" s="17" t="s">
        <v>12</v>
      </c>
      <c r="E63" s="17">
        <v>1</v>
      </c>
      <c r="F63" s="32"/>
      <c r="G63" s="13">
        <f t="shared" si="0"/>
        <v>0</v>
      </c>
      <c r="H63" s="34"/>
      <c r="I63" s="13">
        <f t="shared" si="1"/>
        <v>0</v>
      </c>
    </row>
    <row r="64" spans="2:9" x14ac:dyDescent="0.25">
      <c r="B64" s="15">
        <v>58</v>
      </c>
      <c r="C64" s="23" t="s">
        <v>70</v>
      </c>
      <c r="D64" s="17" t="s">
        <v>55</v>
      </c>
      <c r="E64" s="17">
        <v>5</v>
      </c>
      <c r="F64" s="35"/>
      <c r="G64" s="13">
        <f t="shared" si="0"/>
        <v>0</v>
      </c>
      <c r="H64" s="19"/>
      <c r="I64" s="13">
        <f t="shared" si="1"/>
        <v>0</v>
      </c>
    </row>
    <row r="65" spans="2:9" x14ac:dyDescent="0.25">
      <c r="B65" s="15">
        <v>59</v>
      </c>
      <c r="C65" s="20" t="s">
        <v>71</v>
      </c>
      <c r="D65" s="17" t="s">
        <v>8</v>
      </c>
      <c r="E65" s="17">
        <v>5</v>
      </c>
      <c r="F65" s="32"/>
      <c r="G65" s="13">
        <f t="shared" si="0"/>
        <v>0</v>
      </c>
      <c r="H65" s="21"/>
      <c r="I65" s="13">
        <f t="shared" si="1"/>
        <v>0</v>
      </c>
    </row>
    <row r="66" spans="2:9" x14ac:dyDescent="0.25">
      <c r="B66" s="15">
        <v>60</v>
      </c>
      <c r="C66" s="20" t="s">
        <v>72</v>
      </c>
      <c r="D66" s="17" t="s">
        <v>39</v>
      </c>
      <c r="E66" s="17">
        <v>1</v>
      </c>
      <c r="F66" s="32"/>
      <c r="G66" s="13">
        <f t="shared" si="0"/>
        <v>0</v>
      </c>
      <c r="H66" s="21"/>
      <c r="I66" s="13">
        <f t="shared" si="1"/>
        <v>0</v>
      </c>
    </row>
    <row r="67" spans="2:9" x14ac:dyDescent="0.25">
      <c r="B67" s="15">
        <v>61</v>
      </c>
      <c r="C67" s="20" t="s">
        <v>73</v>
      </c>
      <c r="D67" s="17" t="s">
        <v>12</v>
      </c>
      <c r="E67" s="17">
        <v>4</v>
      </c>
      <c r="F67" s="32"/>
      <c r="G67" s="13">
        <f t="shared" si="0"/>
        <v>0</v>
      </c>
      <c r="H67" s="21"/>
      <c r="I67" s="13">
        <f t="shared" si="1"/>
        <v>0</v>
      </c>
    </row>
    <row r="68" spans="2:9" x14ac:dyDescent="0.25">
      <c r="B68" s="15">
        <v>62</v>
      </c>
      <c r="C68" s="20" t="s">
        <v>74</v>
      </c>
      <c r="D68" s="17" t="s">
        <v>8</v>
      </c>
      <c r="E68" s="17">
        <v>5</v>
      </c>
      <c r="F68" s="32"/>
      <c r="G68" s="13">
        <f t="shared" si="0"/>
        <v>0</v>
      </c>
      <c r="H68" s="21"/>
      <c r="I68" s="13">
        <f t="shared" si="1"/>
        <v>0</v>
      </c>
    </row>
    <row r="69" spans="2:9" x14ac:dyDescent="0.25">
      <c r="B69" s="15">
        <v>63</v>
      </c>
      <c r="C69" s="20" t="s">
        <v>75</v>
      </c>
      <c r="D69" s="17" t="s">
        <v>8</v>
      </c>
      <c r="E69" s="17">
        <v>1</v>
      </c>
      <c r="F69" s="32"/>
      <c r="G69" s="13">
        <f t="shared" si="0"/>
        <v>0</v>
      </c>
      <c r="H69" s="21"/>
      <c r="I69" s="13">
        <f t="shared" si="1"/>
        <v>0</v>
      </c>
    </row>
    <row r="70" spans="2:9" x14ac:dyDescent="0.25">
      <c r="B70" s="15"/>
      <c r="C70" s="20" t="s">
        <v>99</v>
      </c>
      <c r="D70" s="17" t="s">
        <v>12</v>
      </c>
      <c r="E70" s="17">
        <v>3</v>
      </c>
      <c r="F70" s="32"/>
      <c r="G70" s="13">
        <f t="shared" si="0"/>
        <v>0</v>
      </c>
      <c r="H70" s="21"/>
      <c r="I70" s="13">
        <f t="shared" si="1"/>
        <v>0</v>
      </c>
    </row>
    <row r="71" spans="2:9" x14ac:dyDescent="0.25">
      <c r="B71" s="15">
        <v>64</v>
      </c>
      <c r="C71" s="20" t="s">
        <v>76</v>
      </c>
      <c r="D71" s="17" t="s">
        <v>12</v>
      </c>
      <c r="E71" s="17">
        <v>2</v>
      </c>
      <c r="F71" s="32"/>
      <c r="G71" s="13">
        <f t="shared" si="0"/>
        <v>0</v>
      </c>
      <c r="H71" s="21"/>
      <c r="I71" s="13">
        <f t="shared" si="1"/>
        <v>0</v>
      </c>
    </row>
    <row r="72" spans="2:9" x14ac:dyDescent="0.25">
      <c r="B72" s="15">
        <v>65</v>
      </c>
      <c r="C72" s="23" t="s">
        <v>77</v>
      </c>
      <c r="D72" s="17" t="s">
        <v>8</v>
      </c>
      <c r="E72" s="28">
        <v>2</v>
      </c>
      <c r="F72" s="32"/>
      <c r="G72" s="13">
        <f t="shared" si="0"/>
        <v>0</v>
      </c>
      <c r="H72" s="29"/>
      <c r="I72" s="13">
        <f t="shared" si="1"/>
        <v>0</v>
      </c>
    </row>
    <row r="73" spans="2:9" x14ac:dyDescent="0.25">
      <c r="B73" s="15">
        <v>66</v>
      </c>
      <c r="C73" s="51" t="s">
        <v>95</v>
      </c>
      <c r="D73" s="17" t="s">
        <v>8</v>
      </c>
      <c r="E73" s="28">
        <v>1</v>
      </c>
      <c r="F73" s="32"/>
      <c r="G73" s="13">
        <f t="shared" si="0"/>
        <v>0</v>
      </c>
      <c r="H73" s="29"/>
      <c r="I73" s="13">
        <f t="shared" si="1"/>
        <v>0</v>
      </c>
    </row>
    <row r="74" spans="2:9" x14ac:dyDescent="0.25">
      <c r="B74" s="15">
        <v>67</v>
      </c>
      <c r="C74" s="16" t="s">
        <v>78</v>
      </c>
      <c r="D74" s="17" t="s">
        <v>8</v>
      </c>
      <c r="E74" s="28">
        <v>1</v>
      </c>
      <c r="F74" s="32"/>
      <c r="G74" s="13">
        <f t="shared" ref="G74:G88" si="2">E74*F74</f>
        <v>0</v>
      </c>
      <c r="H74" s="29"/>
      <c r="I74" s="13">
        <f t="shared" ref="I74:I88" si="3">ROUND(G74*(1+H74),2)</f>
        <v>0</v>
      </c>
    </row>
    <row r="75" spans="2:9" x14ac:dyDescent="0.25">
      <c r="B75" s="15">
        <v>68</v>
      </c>
      <c r="C75" s="20" t="s">
        <v>79</v>
      </c>
      <c r="D75" s="17" t="s">
        <v>8</v>
      </c>
      <c r="E75" s="28">
        <v>3</v>
      </c>
      <c r="F75" s="32"/>
      <c r="G75" s="13">
        <f t="shared" si="2"/>
        <v>0</v>
      </c>
      <c r="H75" s="29"/>
      <c r="I75" s="13">
        <f t="shared" si="3"/>
        <v>0</v>
      </c>
    </row>
    <row r="76" spans="2:9" x14ac:dyDescent="0.25">
      <c r="B76" s="15"/>
      <c r="C76" s="20" t="s">
        <v>100</v>
      </c>
      <c r="D76" s="17" t="s">
        <v>8</v>
      </c>
      <c r="E76" s="28">
        <v>5</v>
      </c>
      <c r="F76" s="32"/>
      <c r="G76" s="13">
        <f t="shared" si="2"/>
        <v>0</v>
      </c>
      <c r="H76" s="29"/>
      <c r="I76" s="13">
        <f t="shared" si="3"/>
        <v>0</v>
      </c>
    </row>
    <row r="77" spans="2:9" x14ac:dyDescent="0.25">
      <c r="B77" s="15"/>
      <c r="C77" s="20" t="s">
        <v>101</v>
      </c>
      <c r="D77" s="17" t="s">
        <v>8</v>
      </c>
      <c r="E77" s="28">
        <v>5</v>
      </c>
      <c r="F77" s="32"/>
      <c r="G77" s="13">
        <f t="shared" si="2"/>
        <v>0</v>
      </c>
      <c r="H77" s="29"/>
      <c r="I77" s="13">
        <f t="shared" si="3"/>
        <v>0</v>
      </c>
    </row>
    <row r="78" spans="2:9" x14ac:dyDescent="0.25">
      <c r="B78" s="15">
        <v>69</v>
      </c>
      <c r="C78" s="20" t="s">
        <v>87</v>
      </c>
      <c r="D78" s="17" t="s">
        <v>8</v>
      </c>
      <c r="E78" s="28">
        <v>40</v>
      </c>
      <c r="F78" s="32"/>
      <c r="G78" s="13">
        <f t="shared" si="2"/>
        <v>0</v>
      </c>
      <c r="H78" s="29"/>
      <c r="I78" s="13">
        <f t="shared" si="3"/>
        <v>0</v>
      </c>
    </row>
    <row r="79" spans="2:9" x14ac:dyDescent="0.25">
      <c r="B79" s="15">
        <v>70</v>
      </c>
      <c r="C79" s="27" t="s">
        <v>88</v>
      </c>
      <c r="D79" s="28" t="s">
        <v>8</v>
      </c>
      <c r="E79" s="28">
        <v>15</v>
      </c>
      <c r="F79" s="32"/>
      <c r="G79" s="13">
        <f t="shared" si="2"/>
        <v>0</v>
      </c>
      <c r="H79" s="29"/>
      <c r="I79" s="13">
        <f t="shared" si="3"/>
        <v>0</v>
      </c>
    </row>
    <row r="80" spans="2:9" x14ac:dyDescent="0.25">
      <c r="B80" s="15">
        <v>71</v>
      </c>
      <c r="C80" s="27" t="s">
        <v>89</v>
      </c>
      <c r="D80" s="28" t="s">
        <v>8</v>
      </c>
      <c r="E80" s="28">
        <v>15</v>
      </c>
      <c r="F80" s="32"/>
      <c r="G80" s="13">
        <f t="shared" si="2"/>
        <v>0</v>
      </c>
      <c r="H80" s="29"/>
      <c r="I80" s="13">
        <f t="shared" si="3"/>
        <v>0</v>
      </c>
    </row>
    <row r="81" spans="2:9" x14ac:dyDescent="0.25">
      <c r="B81" s="15">
        <v>72</v>
      </c>
      <c r="C81" s="27" t="s">
        <v>90</v>
      </c>
      <c r="D81" s="28" t="s">
        <v>8</v>
      </c>
      <c r="E81" s="28">
        <v>45</v>
      </c>
      <c r="F81" s="32"/>
      <c r="G81" s="13">
        <f t="shared" si="2"/>
        <v>0</v>
      </c>
      <c r="H81" s="29"/>
      <c r="I81" s="13">
        <f t="shared" si="3"/>
        <v>0</v>
      </c>
    </row>
    <row r="82" spans="2:9" x14ac:dyDescent="0.25">
      <c r="B82" s="15">
        <v>73</v>
      </c>
      <c r="C82" s="27" t="s">
        <v>91</v>
      </c>
      <c r="D82" s="28" t="s">
        <v>8</v>
      </c>
      <c r="E82" s="28">
        <v>20</v>
      </c>
      <c r="F82" s="32"/>
      <c r="G82" s="13">
        <f t="shared" si="2"/>
        <v>0</v>
      </c>
      <c r="H82" s="29"/>
      <c r="I82" s="13">
        <f t="shared" si="3"/>
        <v>0</v>
      </c>
    </row>
    <row r="83" spans="2:9" x14ac:dyDescent="0.25">
      <c r="B83" s="15">
        <v>74</v>
      </c>
      <c r="C83" s="27" t="s">
        <v>92</v>
      </c>
      <c r="D83" s="28" t="s">
        <v>8</v>
      </c>
      <c r="E83" s="28">
        <v>3</v>
      </c>
      <c r="F83" s="32"/>
      <c r="G83" s="13">
        <f t="shared" si="2"/>
        <v>0</v>
      </c>
      <c r="H83" s="29"/>
      <c r="I83" s="13">
        <f t="shared" si="3"/>
        <v>0</v>
      </c>
    </row>
    <row r="84" spans="2:9" x14ac:dyDescent="0.25">
      <c r="B84" s="15"/>
      <c r="C84" s="27" t="s">
        <v>102</v>
      </c>
      <c r="D84" s="28" t="s">
        <v>8</v>
      </c>
      <c r="E84" s="28">
        <v>150</v>
      </c>
      <c r="F84" s="32"/>
      <c r="G84" s="13">
        <f t="shared" si="2"/>
        <v>0</v>
      </c>
      <c r="H84" s="29"/>
      <c r="I84" s="13">
        <f t="shared" si="3"/>
        <v>0</v>
      </c>
    </row>
    <row r="85" spans="2:9" x14ac:dyDescent="0.25">
      <c r="B85" s="15">
        <v>75</v>
      </c>
      <c r="C85" s="30" t="s">
        <v>80</v>
      </c>
      <c r="D85" s="28" t="s">
        <v>8</v>
      </c>
      <c r="E85" s="28">
        <v>1</v>
      </c>
      <c r="F85" s="32"/>
      <c r="G85" s="13">
        <f t="shared" si="2"/>
        <v>0</v>
      </c>
      <c r="H85" s="33"/>
      <c r="I85" s="13">
        <f t="shared" si="3"/>
        <v>0</v>
      </c>
    </row>
    <row r="86" spans="2:9" x14ac:dyDescent="0.25">
      <c r="B86" s="15">
        <v>76</v>
      </c>
      <c r="C86" s="30" t="s">
        <v>81</v>
      </c>
      <c r="D86" s="28" t="s">
        <v>8</v>
      </c>
      <c r="E86" s="28">
        <v>1</v>
      </c>
      <c r="F86" s="32"/>
      <c r="G86" s="13">
        <f t="shared" si="2"/>
        <v>0</v>
      </c>
      <c r="H86" s="31"/>
      <c r="I86" s="13">
        <f t="shared" si="3"/>
        <v>0</v>
      </c>
    </row>
    <row r="87" spans="2:9" x14ac:dyDescent="0.25">
      <c r="B87" s="15">
        <v>77</v>
      </c>
      <c r="C87" s="30" t="s">
        <v>82</v>
      </c>
      <c r="D87" s="28" t="s">
        <v>8</v>
      </c>
      <c r="E87" s="28">
        <v>25</v>
      </c>
      <c r="F87" s="32"/>
      <c r="G87" s="13">
        <f t="shared" si="2"/>
        <v>0</v>
      </c>
      <c r="H87" s="31"/>
      <c r="I87" s="13">
        <f t="shared" si="3"/>
        <v>0</v>
      </c>
    </row>
    <row r="88" spans="2:9" ht="15.75" thickBot="1" x14ac:dyDescent="0.3">
      <c r="B88" s="36">
        <v>78</v>
      </c>
      <c r="C88" s="30" t="s">
        <v>83</v>
      </c>
      <c r="D88" s="28" t="s">
        <v>12</v>
      </c>
      <c r="E88" s="28">
        <v>150</v>
      </c>
      <c r="F88" s="32"/>
      <c r="G88" s="13">
        <f t="shared" si="2"/>
        <v>0</v>
      </c>
      <c r="H88" s="31"/>
      <c r="I88" s="13">
        <f t="shared" si="3"/>
        <v>0</v>
      </c>
    </row>
    <row r="89" spans="2:9" ht="15.75" thickBot="1" x14ac:dyDescent="0.3">
      <c r="B89" s="37"/>
      <c r="C89" s="38"/>
      <c r="D89" s="39"/>
      <c r="E89" s="39"/>
      <c r="F89" s="40" t="s">
        <v>84</v>
      </c>
      <c r="G89" s="41">
        <f>SUM(G5:G88)</f>
        <v>0</v>
      </c>
      <c r="H89" s="42"/>
      <c r="I89" s="43">
        <f>SUM(I5:I88)</f>
        <v>0</v>
      </c>
    </row>
    <row r="93" spans="2:9" ht="111" customHeight="1" x14ac:dyDescent="0.25">
      <c r="B93" s="52" t="s">
        <v>85</v>
      </c>
      <c r="C93" s="52"/>
      <c r="D93" s="52"/>
      <c r="E93" s="52"/>
      <c r="F93" s="52"/>
      <c r="G93" s="52"/>
      <c r="H93" s="52"/>
    </row>
    <row r="94" spans="2:9" x14ac:dyDescent="0.25">
      <c r="B94" s="44"/>
      <c r="C94" s="45"/>
      <c r="D94" s="44"/>
      <c r="E94" s="46"/>
      <c r="F94" s="47"/>
      <c r="G94" s="44"/>
      <c r="H94" s="44"/>
    </row>
    <row r="95" spans="2:9" x14ac:dyDescent="0.25">
      <c r="B95" s="1" t="s">
        <v>93</v>
      </c>
      <c r="C95" s="48"/>
      <c r="D95" s="1"/>
      <c r="E95" s="49"/>
      <c r="F95" s="50"/>
      <c r="G95" s="1"/>
      <c r="H95" s="1"/>
    </row>
    <row r="96" spans="2:9" x14ac:dyDescent="0.25">
      <c r="B96" s="1" t="s">
        <v>94</v>
      </c>
      <c r="C96" s="48"/>
      <c r="D96" s="1"/>
      <c r="E96" s="49"/>
      <c r="F96" s="50"/>
      <c r="G96" s="1"/>
      <c r="H96" s="44"/>
    </row>
  </sheetData>
  <mergeCells count="1">
    <mergeCell ref="B93:H9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cp:lastPrinted>2023-03-28T09:41:02Z</cp:lastPrinted>
  <dcterms:created xsi:type="dcterms:W3CDTF">2015-06-05T18:19:34Z</dcterms:created>
  <dcterms:modified xsi:type="dcterms:W3CDTF">2023-06-22T11:59:26Z</dcterms:modified>
</cp:coreProperties>
</file>