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570" windowHeight="7470" tabRatio="594" activeTab="0"/>
  </bookViews>
  <sheets>
    <sheet name="Zadanie nr 17" sheetId="1" r:id="rId1"/>
  </sheets>
  <definedNames>
    <definedName name="_xlnm.Print_Area" localSheetId="0">'Zadanie nr 17'!$A$1:$K$14</definedName>
    <definedName name="OLE_LINK4" localSheetId="0">'Zadanie nr 17'!#REF!</definedName>
  </definedNames>
  <calcPr fullCalcOnLoad="1"/>
</workbook>
</file>

<file path=xl/sharedStrings.xml><?xml version="1.0" encoding="utf-8"?>
<sst xmlns="http://schemas.openxmlformats.org/spreadsheetml/2006/main" count="33" uniqueCount="27">
  <si>
    <t>Lp.</t>
  </si>
  <si>
    <t>Jedn. miary</t>
  </si>
  <si>
    <t xml:space="preserve">Wartość netto </t>
  </si>
  <si>
    <t xml:space="preserve">Wartość brutto </t>
  </si>
  <si>
    <t>Opis przedmiotu zamówienia</t>
  </si>
  <si>
    <t>opak.</t>
  </si>
  <si>
    <t>Załącznik nr 2 do SIWZ</t>
  </si>
  <si>
    <t>FORMULARZ ASORTYMENOWO - CENOWY</t>
  </si>
  <si>
    <t>Zadanie nr 17</t>
  </si>
  <si>
    <t>Ilość opakowań</t>
  </si>
  <si>
    <t>Cena netto  opak.</t>
  </si>
  <si>
    <t>Cena brutto opak.</t>
  </si>
  <si>
    <t>VAT %</t>
  </si>
  <si>
    <t>Nazwa handlowa na fakturze</t>
  </si>
  <si>
    <t>Kod EAN</t>
  </si>
  <si>
    <t>20% emulsja tłuszczowa do żywienia pozajelitowego 250 ml</t>
  </si>
  <si>
    <t>butelka/worek</t>
  </si>
  <si>
    <t>20% emulsja tłuszczowa do żywienia pozajelitowego 500 ml</t>
  </si>
  <si>
    <t>Fluconazole 2 mg/ml roztwór do infuzji 50 ml x 10 szt.</t>
  </si>
  <si>
    <t>butelka plastikowa z dwoma portami</t>
  </si>
  <si>
    <t>Fluconazole 2 mg/ml roztwór do infuzji 100 ml x 10 szt.</t>
  </si>
  <si>
    <t>Flumazenil 0,5 mg/5 ml x 5 amp.</t>
  </si>
  <si>
    <t>Ondansetron 2 mg/ml x 5 amp. 4 ml</t>
  </si>
  <si>
    <t xml:space="preserve">Paracetamol inj.iv 1 g/100 ml </t>
  </si>
  <si>
    <t>Rocuronium 50 mg/5 ml x 10 fiol.</t>
  </si>
  <si>
    <t>Rocuronium 100 mg/10 ml x 10 fiol.</t>
  </si>
  <si>
    <t>Razem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</si>
</sst>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\ #,##0.00&quot;      &quot;;\-#,##0.00&quot;      &quot;;&quot; -&quot;#&quot;      &quot;;@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7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u val="single"/>
      <sz val="11"/>
      <color indexed="31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b/>
      <sz val="18"/>
      <color indexed="54"/>
      <name val="Cambria"/>
      <family val="2"/>
    </font>
    <font>
      <sz val="11"/>
      <color indexed="12"/>
      <name val="Calibri"/>
      <family val="2"/>
    </font>
    <font>
      <sz val="10"/>
      <color indexed="55"/>
      <name val="Cambria"/>
      <family val="1"/>
    </font>
    <font>
      <sz val="11"/>
      <color indexed="55"/>
      <name val="Cambria"/>
      <family val="1"/>
    </font>
    <font>
      <b/>
      <sz val="10"/>
      <color indexed="5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" fillId="3" borderId="0" applyNumberFormat="0" applyBorder="0" applyAlignment="0" applyProtection="0"/>
    <xf numFmtId="0" fontId="48" fillId="4" borderId="0" applyNumberFormat="0" applyBorder="0" applyAlignment="0" applyProtection="0"/>
    <xf numFmtId="0" fontId="4" fillId="5" borderId="0" applyNumberFormat="0" applyBorder="0" applyAlignment="0" applyProtection="0"/>
    <xf numFmtId="0" fontId="48" fillId="6" borderId="0" applyNumberFormat="0" applyBorder="0" applyAlignment="0" applyProtection="0"/>
    <xf numFmtId="0" fontId="4" fillId="7" borderId="0" applyNumberFormat="0" applyBorder="0" applyAlignment="0" applyProtection="0"/>
    <xf numFmtId="0" fontId="48" fillId="8" borderId="0" applyNumberFormat="0" applyBorder="0" applyAlignment="0" applyProtection="0"/>
    <xf numFmtId="0" fontId="4" fillId="9" borderId="0" applyNumberFormat="0" applyBorder="0" applyAlignment="0" applyProtection="0"/>
    <xf numFmtId="0" fontId="48" fillId="10" borderId="0" applyNumberFormat="0" applyBorder="0" applyAlignment="0" applyProtection="0"/>
    <xf numFmtId="0" fontId="4" fillId="11" borderId="0" applyNumberFormat="0" applyBorder="0" applyAlignment="0" applyProtection="0"/>
    <xf numFmtId="0" fontId="48" fillId="12" borderId="0" applyNumberFormat="0" applyBorder="0" applyAlignment="0" applyProtection="0"/>
    <xf numFmtId="0" fontId="4" fillId="13" borderId="0" applyNumberFormat="0" applyBorder="0" applyAlignment="0" applyProtection="0"/>
    <xf numFmtId="0" fontId="48" fillId="14" borderId="0" applyNumberFormat="0" applyBorder="0" applyAlignment="0" applyProtection="0"/>
    <xf numFmtId="0" fontId="4" fillId="15" borderId="0" applyNumberFormat="0" applyBorder="0" applyAlignment="0" applyProtection="0"/>
    <xf numFmtId="0" fontId="48" fillId="16" borderId="0" applyNumberFormat="0" applyBorder="0" applyAlignment="0" applyProtection="0"/>
    <xf numFmtId="0" fontId="4" fillId="17" borderId="0" applyNumberFormat="0" applyBorder="0" applyAlignment="0" applyProtection="0"/>
    <xf numFmtId="0" fontId="48" fillId="18" borderId="0" applyNumberFormat="0" applyBorder="0" applyAlignment="0" applyProtection="0"/>
    <xf numFmtId="0" fontId="4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9" borderId="0" applyNumberFormat="0" applyBorder="0" applyAlignment="0" applyProtection="0"/>
    <xf numFmtId="0" fontId="48" fillId="21" borderId="0" applyNumberFormat="0" applyBorder="0" applyAlignment="0" applyProtection="0"/>
    <xf numFmtId="0" fontId="4" fillId="15" borderId="0" applyNumberFormat="0" applyBorder="0" applyAlignment="0" applyProtection="0"/>
    <xf numFmtId="0" fontId="48" fillId="22" borderId="0" applyNumberFormat="0" applyBorder="0" applyAlignment="0" applyProtection="0"/>
    <xf numFmtId="0" fontId="4" fillId="23" borderId="0" applyNumberFormat="0" applyBorder="0" applyAlignment="0" applyProtection="0"/>
    <xf numFmtId="0" fontId="49" fillId="24" borderId="0" applyNumberFormat="0" applyBorder="0" applyAlignment="0" applyProtection="0"/>
    <xf numFmtId="0" fontId="5" fillId="25" borderId="0" applyNumberFormat="0" applyBorder="0" applyAlignment="0" applyProtection="0"/>
    <xf numFmtId="0" fontId="49" fillId="26" borderId="0" applyNumberFormat="0" applyBorder="0" applyAlignment="0" applyProtection="0"/>
    <xf numFmtId="0" fontId="5" fillId="17" borderId="0" applyNumberFormat="0" applyBorder="0" applyAlignment="0" applyProtection="0"/>
    <xf numFmtId="0" fontId="49" fillId="27" borderId="0" applyNumberFormat="0" applyBorder="0" applyAlignment="0" applyProtection="0"/>
    <xf numFmtId="0" fontId="5" fillId="19" borderId="0" applyNumberFormat="0" applyBorder="0" applyAlignment="0" applyProtection="0"/>
    <xf numFmtId="0" fontId="49" fillId="28" borderId="0" applyNumberFormat="0" applyBorder="0" applyAlignment="0" applyProtection="0"/>
    <xf numFmtId="0" fontId="5" fillId="29" borderId="0" applyNumberFormat="0" applyBorder="0" applyAlignment="0" applyProtection="0"/>
    <xf numFmtId="0" fontId="49" fillId="30" borderId="0" applyNumberFormat="0" applyBorder="0" applyAlignment="0" applyProtection="0"/>
    <xf numFmtId="0" fontId="5" fillId="31" borderId="0" applyNumberFormat="0" applyBorder="0" applyAlignment="0" applyProtection="0"/>
    <xf numFmtId="0" fontId="49" fillId="32" borderId="0" applyNumberFormat="0" applyBorder="0" applyAlignment="0" applyProtection="0"/>
    <xf numFmtId="0" fontId="5" fillId="33" borderId="0" applyNumberFormat="0" applyBorder="0" applyAlignment="0" applyProtection="0"/>
    <xf numFmtId="0" fontId="49" fillId="34" borderId="0" applyNumberFormat="0" applyBorder="0" applyAlignment="0" applyProtection="0"/>
    <xf numFmtId="0" fontId="5" fillId="35" borderId="0" applyNumberFormat="0" applyBorder="0" applyAlignment="0" applyProtection="0"/>
    <xf numFmtId="0" fontId="49" fillId="36" borderId="0" applyNumberFormat="0" applyBorder="0" applyAlignment="0" applyProtection="0"/>
    <xf numFmtId="0" fontId="5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39" borderId="0" applyNumberFormat="0" applyBorder="0" applyAlignment="0" applyProtection="0"/>
    <xf numFmtId="0" fontId="49" fillId="40" borderId="0" applyNumberFormat="0" applyBorder="0" applyAlignment="0" applyProtection="0"/>
    <xf numFmtId="0" fontId="5" fillId="29" borderId="0" applyNumberFormat="0" applyBorder="0" applyAlignment="0" applyProtection="0"/>
    <xf numFmtId="0" fontId="49" fillId="41" borderId="0" applyNumberFormat="0" applyBorder="0" applyAlignment="0" applyProtection="0"/>
    <xf numFmtId="0" fontId="5" fillId="31" borderId="0" applyNumberFormat="0" applyBorder="0" applyAlignment="0" applyProtection="0"/>
    <xf numFmtId="0" fontId="49" fillId="42" borderId="0" applyNumberFormat="0" applyBorder="0" applyAlignment="0" applyProtection="0"/>
    <xf numFmtId="0" fontId="5" fillId="43" borderId="0" applyNumberFormat="0" applyBorder="0" applyAlignment="0" applyProtection="0"/>
    <xf numFmtId="0" fontId="50" fillId="44" borderId="1" applyNumberFormat="0" applyAlignment="0" applyProtection="0"/>
    <xf numFmtId="0" fontId="6" fillId="13" borderId="2" applyNumberFormat="0" applyAlignment="0" applyProtection="0"/>
    <xf numFmtId="0" fontId="51" fillId="45" borderId="3" applyNumberFormat="0" applyAlignment="0" applyProtection="0"/>
    <xf numFmtId="0" fontId="7" fillId="46" borderId="4" applyNumberFormat="0" applyAlignment="0" applyProtection="0"/>
    <xf numFmtId="0" fontId="52" fillId="47" borderId="0" applyNumberFormat="0" applyBorder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9" fillId="0" borderId="6" applyNumberFormat="0" applyFill="0" applyAlignment="0" applyProtection="0"/>
    <xf numFmtId="0" fontId="55" fillId="48" borderId="7" applyNumberFormat="0" applyAlignment="0" applyProtection="0"/>
    <xf numFmtId="0" fontId="10" fillId="49" borderId="8" applyNumberFormat="0" applyAlignment="0" applyProtection="0"/>
    <xf numFmtId="0" fontId="56" fillId="0" borderId="9" applyNumberFormat="0" applyFill="0" applyAlignment="0" applyProtection="0"/>
    <xf numFmtId="0" fontId="11" fillId="0" borderId="10" applyNumberFormat="0" applyFill="0" applyAlignment="0" applyProtection="0"/>
    <xf numFmtId="0" fontId="57" fillId="0" borderId="11" applyNumberFormat="0" applyFill="0" applyAlignment="0" applyProtection="0"/>
    <xf numFmtId="0" fontId="12" fillId="0" borderId="12" applyNumberFormat="0" applyFill="0" applyAlignment="0" applyProtection="0"/>
    <xf numFmtId="0" fontId="58" fillId="0" borderId="13" applyNumberFormat="0" applyFill="0" applyAlignment="0" applyProtection="0"/>
    <xf numFmtId="0" fontId="13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14" fillId="5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60" fillId="45" borderId="1" applyNumberFormat="0" applyAlignment="0" applyProtection="0"/>
    <xf numFmtId="0" fontId="16" fillId="46" borderId="2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62" fillId="0" borderId="15" applyNumberFormat="0" applyFill="0" applyAlignment="0" applyProtection="0"/>
    <xf numFmtId="0" fontId="17" fillId="0" borderId="16" applyNumberFormat="0" applyFill="0" applyAlignment="0" applyProtection="0"/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4" fillId="53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54" borderId="0" applyNumberFormat="0" applyBorder="0" applyAlignment="0" applyProtection="0"/>
    <xf numFmtId="0" fontId="21" fillId="5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5" fillId="55" borderId="19" xfId="89" applyFont="1" applyFill="1" applyBorder="1" applyAlignment="1" applyProtection="1">
      <alignment horizontal="center" vertical="center"/>
      <protection/>
    </xf>
    <xf numFmtId="0" fontId="25" fillId="55" borderId="19" xfId="89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left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3" fontId="22" fillId="0" borderId="20" xfId="0" applyNumberFormat="1" applyFont="1" applyBorder="1" applyAlignment="1" applyProtection="1">
      <alignment horizontal="right" vertical="center"/>
      <protection/>
    </xf>
    <xf numFmtId="170" fontId="26" fillId="0" borderId="19" xfId="0" applyNumberFormat="1" applyFont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/>
      <protection locked="0"/>
    </xf>
    <xf numFmtId="0" fontId="26" fillId="0" borderId="21" xfId="0" applyFont="1" applyBorder="1" applyAlignment="1" applyProtection="1">
      <alignment horizontal="left" vertical="center" wrapText="1"/>
      <protection locked="0"/>
    </xf>
    <xf numFmtId="4" fontId="26" fillId="0" borderId="19" xfId="0" applyNumberFormat="1" applyFont="1" applyFill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horizontal="left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3" fontId="22" fillId="0" borderId="19" xfId="0" applyNumberFormat="1" applyFont="1" applyBorder="1" applyAlignment="1" applyProtection="1">
      <alignment horizontal="right" vertical="center"/>
      <protection/>
    </xf>
    <xf numFmtId="0" fontId="22" fillId="56" borderId="20" xfId="0" applyFont="1" applyFill="1" applyBorder="1" applyAlignment="1" applyProtection="1">
      <alignment horizontal="center" vertical="center" wrapText="1"/>
      <protection/>
    </xf>
    <xf numFmtId="3" fontId="22" fillId="56" borderId="19" xfId="0" applyNumberFormat="1" applyFont="1" applyFill="1" applyBorder="1" applyAlignment="1" applyProtection="1">
      <alignment horizontal="right" vertical="center"/>
      <protection/>
    </xf>
    <xf numFmtId="170" fontId="26" fillId="56" borderId="19" xfId="0" applyNumberFormat="1" applyFont="1" applyFill="1" applyBorder="1" applyAlignment="1" applyProtection="1">
      <alignment horizontal="center" vertical="center" wrapText="1"/>
      <protection locked="0"/>
    </xf>
    <xf numFmtId="49" fontId="27" fillId="56" borderId="21" xfId="0" applyNumberFormat="1" applyFont="1" applyFill="1" applyBorder="1" applyAlignment="1" applyProtection="1">
      <alignment horizontal="left" vertical="center" wrapText="1"/>
      <protection locked="0"/>
    </xf>
    <xf numFmtId="4" fontId="26" fillId="56" borderId="19" xfId="0" applyNumberFormat="1" applyFont="1" applyFill="1" applyBorder="1" applyAlignment="1" applyProtection="1">
      <alignment vertical="center"/>
      <protection locked="0"/>
    </xf>
    <xf numFmtId="0" fontId="22" fillId="0" borderId="19" xfId="87" applyNumberFormat="1" applyFont="1" applyFill="1" applyBorder="1" applyAlignment="1" applyProtection="1">
      <alignment horizontal="left" vertical="center" wrapText="1"/>
      <protection/>
    </xf>
    <xf numFmtId="0" fontId="27" fillId="55" borderId="21" xfId="0" applyFont="1" applyFill="1" applyBorder="1" applyAlignment="1" applyProtection="1">
      <alignment/>
      <protection/>
    </xf>
    <xf numFmtId="9" fontId="22" fillId="55" borderId="19" xfId="0" applyNumberFormat="1" applyFont="1" applyFill="1" applyBorder="1" applyAlignment="1" applyProtection="1">
      <alignment horizontal="center" vertical="center" wrapText="1"/>
      <protection/>
    </xf>
    <xf numFmtId="0" fontId="26" fillId="55" borderId="19" xfId="0" applyFont="1" applyFill="1" applyBorder="1" applyAlignment="1" applyProtection="1">
      <alignment/>
      <protection/>
    </xf>
    <xf numFmtId="170" fontId="22" fillId="0" borderId="19" xfId="0" applyNumberFormat="1" applyFont="1" applyFill="1" applyBorder="1" applyAlignment="1" applyProtection="1">
      <alignment horizontal="right" vertical="center" wrapText="1"/>
      <protection/>
    </xf>
    <xf numFmtId="170" fontId="25" fillId="0" borderId="19" xfId="0" applyNumberFormat="1" applyFont="1" applyFill="1" applyBorder="1" applyAlignment="1" applyProtection="1">
      <alignment horizontal="right" vertical="center" wrapText="1"/>
      <protection/>
    </xf>
    <xf numFmtId="9" fontId="67" fillId="0" borderId="19" xfId="0" applyNumberFormat="1" applyFont="1" applyBorder="1" applyAlignment="1" applyProtection="1">
      <alignment horizontal="center" vertical="center"/>
      <protection/>
    </xf>
    <xf numFmtId="9" fontId="67" fillId="0" borderId="19" xfId="0" applyNumberFormat="1" applyFont="1" applyBorder="1" applyAlignment="1" applyProtection="1">
      <alignment horizontal="center" vertical="center" wrapText="1"/>
      <protection/>
    </xf>
    <xf numFmtId="9" fontId="67" fillId="56" borderId="19" xfId="0" applyNumberFormat="1" applyFont="1" applyFill="1" applyBorder="1" applyAlignment="1" applyProtection="1">
      <alignment horizontal="center" vertical="center" wrapText="1"/>
      <protection/>
    </xf>
    <xf numFmtId="0" fontId="67" fillId="0" borderId="19" xfId="0" applyFont="1" applyBorder="1" applyAlignment="1" applyProtection="1">
      <alignment horizontal="center" vertical="center" wrapText="1"/>
      <protection/>
    </xf>
    <xf numFmtId="0" fontId="67" fillId="56" borderId="19" xfId="0" applyFont="1" applyFill="1" applyBorder="1" applyAlignment="1" applyProtection="1">
      <alignment horizontal="left" vertical="center" wrapText="1"/>
      <protection/>
    </xf>
    <xf numFmtId="0" fontId="68" fillId="0" borderId="0" xfId="0" applyFont="1" applyAlignment="1" applyProtection="1">
      <alignment horizontal="right" vertical="center"/>
      <protection/>
    </xf>
    <xf numFmtId="0" fontId="23" fillId="0" borderId="0" xfId="89" applyFont="1" applyAlignment="1" applyProtection="1">
      <alignment horizontal="center" vertical="center"/>
      <protection/>
    </xf>
    <xf numFmtId="0" fontId="23" fillId="0" borderId="0" xfId="89" applyFont="1" applyAlignment="1" applyProtection="1">
      <alignment horizontal="left" vertical="center"/>
      <protection/>
    </xf>
    <xf numFmtId="0" fontId="24" fillId="0" borderId="0" xfId="89" applyFont="1" applyAlignment="1" applyProtection="1">
      <alignment horizontal="left" vertical="center"/>
      <protection/>
    </xf>
    <xf numFmtId="0" fontId="69" fillId="55" borderId="21" xfId="0" applyFont="1" applyFill="1" applyBorder="1" applyAlignment="1" applyProtection="1">
      <alignment horizontal="right" vertical="center"/>
      <protection/>
    </xf>
    <xf numFmtId="0" fontId="69" fillId="55" borderId="22" xfId="0" applyFont="1" applyFill="1" applyBorder="1" applyAlignment="1" applyProtection="1">
      <alignment horizontal="right" vertical="center"/>
      <protection/>
    </xf>
    <xf numFmtId="0" fontId="69" fillId="55" borderId="23" xfId="0" applyFont="1" applyFill="1" applyBorder="1" applyAlignment="1" applyProtection="1">
      <alignment horizontal="right" vertical="center"/>
      <protection/>
    </xf>
  </cellXfs>
  <cellStyles count="10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Dziesiętny 2" xfId="71"/>
    <cellStyle name="Hyperlink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" xfId="85"/>
    <cellStyle name="Neutralne 2" xfId="86"/>
    <cellStyle name="Normalny 2" xfId="87"/>
    <cellStyle name="Normalny 3" xfId="88"/>
    <cellStyle name="Normalny 4" xfId="89"/>
    <cellStyle name="Normalny 4 2" xfId="90"/>
    <cellStyle name="Normalny 5" xfId="91"/>
    <cellStyle name="Normalny 6" xfId="92"/>
    <cellStyle name="Normalny 7" xfId="93"/>
    <cellStyle name="Normalny 8" xfId="94"/>
    <cellStyle name="Obliczenia" xfId="95"/>
    <cellStyle name="Obliczenia 2" xfId="96"/>
    <cellStyle name="Followed Hyperlink" xfId="97"/>
    <cellStyle name="Percent" xfId="98"/>
    <cellStyle name="Procentowy 2" xfId="99"/>
    <cellStyle name="Suma" xfId="100"/>
    <cellStyle name="Suma 2" xfId="101"/>
    <cellStyle name="TableStyleLight1" xfId="102"/>
    <cellStyle name="Tekst objaśnienia" xfId="103"/>
    <cellStyle name="Tekst objaśnienia 2" xfId="104"/>
    <cellStyle name="Tekst ostrzeżenia" xfId="105"/>
    <cellStyle name="Tekst ostrzeżenia 2" xfId="106"/>
    <cellStyle name="Tytuł" xfId="107"/>
    <cellStyle name="Tytuł 2" xfId="108"/>
    <cellStyle name="Uwaga" xfId="109"/>
    <cellStyle name="Uwaga 2" xfId="110"/>
    <cellStyle name="Currency" xfId="111"/>
    <cellStyle name="Currency [0]" xfId="112"/>
    <cellStyle name="Złe" xfId="113"/>
    <cellStyle name="Złe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4.421875" style="1" customWidth="1"/>
    <col min="2" max="2" width="27.00390625" style="1" customWidth="1"/>
    <col min="3" max="3" width="14.57421875" style="1" customWidth="1"/>
    <col min="4" max="4" width="10.421875" style="1" customWidth="1"/>
    <col min="5" max="6" width="9.421875" style="1" customWidth="1"/>
    <col min="7" max="7" width="15.140625" style="1" customWidth="1"/>
    <col min="8" max="8" width="6.140625" style="1" customWidth="1"/>
    <col min="9" max="9" width="16.00390625" style="1" customWidth="1"/>
    <col min="10" max="10" width="11.28125" style="1" customWidth="1"/>
    <col min="11" max="11" width="11.421875" style="1" customWidth="1"/>
    <col min="12" max="16384" width="9.140625" style="1" customWidth="1"/>
  </cols>
  <sheetData>
    <row r="1" spans="1:11" ht="1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5">
      <c r="A2" s="31" t="s">
        <v>7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32" t="s">
        <v>8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ht="38.25">
      <c r="A4" s="2" t="s">
        <v>0</v>
      </c>
      <c r="B4" s="3" t="s">
        <v>4</v>
      </c>
      <c r="C4" s="3" t="s">
        <v>1</v>
      </c>
      <c r="D4" s="3" t="s">
        <v>9</v>
      </c>
      <c r="E4" s="3" t="s">
        <v>10</v>
      </c>
      <c r="F4" s="3" t="s">
        <v>11</v>
      </c>
      <c r="G4" s="3" t="s">
        <v>2</v>
      </c>
      <c r="H4" s="3" t="s">
        <v>12</v>
      </c>
      <c r="I4" s="3" t="s">
        <v>3</v>
      </c>
      <c r="J4" s="3" t="s">
        <v>13</v>
      </c>
      <c r="K4" s="3" t="s">
        <v>14</v>
      </c>
    </row>
    <row r="5" spans="1:11" ht="25.5">
      <c r="A5" s="28">
        <v>1</v>
      </c>
      <c r="B5" s="4" t="s">
        <v>15</v>
      </c>
      <c r="C5" s="5" t="s">
        <v>16</v>
      </c>
      <c r="D5" s="6">
        <v>5</v>
      </c>
      <c r="E5" s="7"/>
      <c r="F5" s="23">
        <f aca="true" t="shared" si="0" ref="F5:F13">E5+(E5*H5)</f>
        <v>0</v>
      </c>
      <c r="G5" s="23">
        <f aca="true" t="shared" si="1" ref="G5:G13">D5*E5</f>
        <v>0</v>
      </c>
      <c r="H5" s="25">
        <v>0.08</v>
      </c>
      <c r="I5" s="23">
        <f aca="true" t="shared" si="2" ref="I5:I13">G5+(G5*H5)</f>
        <v>0</v>
      </c>
      <c r="J5" s="8"/>
      <c r="K5" s="8"/>
    </row>
    <row r="6" spans="1:11" ht="25.5">
      <c r="A6" s="28">
        <v>2</v>
      </c>
      <c r="B6" s="4" t="s">
        <v>17</v>
      </c>
      <c r="C6" s="5" t="s">
        <v>16</v>
      </c>
      <c r="D6" s="6">
        <v>5</v>
      </c>
      <c r="E6" s="7"/>
      <c r="F6" s="23">
        <f t="shared" si="0"/>
        <v>0</v>
      </c>
      <c r="G6" s="23">
        <f t="shared" si="1"/>
        <v>0</v>
      </c>
      <c r="H6" s="26">
        <v>0.08</v>
      </c>
      <c r="I6" s="23">
        <f t="shared" si="2"/>
        <v>0</v>
      </c>
      <c r="J6" s="9"/>
      <c r="K6" s="10"/>
    </row>
    <row r="7" spans="1:11" ht="38.25">
      <c r="A7" s="28">
        <v>3</v>
      </c>
      <c r="B7" s="11" t="s">
        <v>18</v>
      </c>
      <c r="C7" s="5" t="s">
        <v>19</v>
      </c>
      <c r="D7" s="13">
        <v>3</v>
      </c>
      <c r="E7" s="7"/>
      <c r="F7" s="23">
        <f t="shared" si="0"/>
        <v>0</v>
      </c>
      <c r="G7" s="23">
        <f t="shared" si="1"/>
        <v>0</v>
      </c>
      <c r="H7" s="26">
        <v>0.08</v>
      </c>
      <c r="I7" s="23">
        <f t="shared" si="2"/>
        <v>0</v>
      </c>
      <c r="J7" s="9"/>
      <c r="K7" s="10"/>
    </row>
    <row r="8" spans="1:11" ht="41.25" customHeight="1">
      <c r="A8" s="28">
        <v>4</v>
      </c>
      <c r="B8" s="11" t="s">
        <v>20</v>
      </c>
      <c r="C8" s="5" t="s">
        <v>19</v>
      </c>
      <c r="D8" s="13">
        <v>11</v>
      </c>
      <c r="E8" s="7"/>
      <c r="F8" s="23">
        <f t="shared" si="0"/>
        <v>0</v>
      </c>
      <c r="G8" s="23">
        <f t="shared" si="1"/>
        <v>0</v>
      </c>
      <c r="H8" s="26">
        <v>0.08</v>
      </c>
      <c r="I8" s="23">
        <f t="shared" si="2"/>
        <v>0</v>
      </c>
      <c r="J8" s="9"/>
      <c r="K8" s="10"/>
    </row>
    <row r="9" spans="1:11" ht="25.5">
      <c r="A9" s="28">
        <v>5</v>
      </c>
      <c r="B9" s="11" t="s">
        <v>21</v>
      </c>
      <c r="C9" s="12" t="s">
        <v>5</v>
      </c>
      <c r="D9" s="13">
        <v>1</v>
      </c>
      <c r="E9" s="7"/>
      <c r="F9" s="23">
        <f t="shared" si="0"/>
        <v>0</v>
      </c>
      <c r="G9" s="23">
        <f t="shared" si="1"/>
        <v>0</v>
      </c>
      <c r="H9" s="26">
        <v>0.08</v>
      </c>
      <c r="I9" s="23">
        <f t="shared" si="2"/>
        <v>0</v>
      </c>
      <c r="J9" s="9"/>
      <c r="K9" s="10"/>
    </row>
    <row r="10" spans="1:11" ht="25.5">
      <c r="A10" s="28">
        <v>6</v>
      </c>
      <c r="B10" s="11" t="s">
        <v>22</v>
      </c>
      <c r="C10" s="12" t="s">
        <v>5</v>
      </c>
      <c r="D10" s="13">
        <v>120</v>
      </c>
      <c r="E10" s="7"/>
      <c r="F10" s="23">
        <f t="shared" si="0"/>
        <v>0</v>
      </c>
      <c r="G10" s="23">
        <f t="shared" si="1"/>
        <v>0</v>
      </c>
      <c r="H10" s="26">
        <v>0.08</v>
      </c>
      <c r="I10" s="23">
        <f t="shared" si="2"/>
        <v>0</v>
      </c>
      <c r="J10" s="9"/>
      <c r="K10" s="10"/>
    </row>
    <row r="11" spans="1:11" ht="38.25">
      <c r="A11" s="28">
        <v>7</v>
      </c>
      <c r="B11" s="29" t="s">
        <v>23</v>
      </c>
      <c r="C11" s="14" t="s">
        <v>19</v>
      </c>
      <c r="D11" s="15">
        <v>15000</v>
      </c>
      <c r="E11" s="16"/>
      <c r="F11" s="23">
        <f t="shared" si="0"/>
        <v>0</v>
      </c>
      <c r="G11" s="23">
        <f t="shared" si="1"/>
        <v>0</v>
      </c>
      <c r="H11" s="27">
        <v>0.08</v>
      </c>
      <c r="I11" s="23">
        <f t="shared" si="2"/>
        <v>0</v>
      </c>
      <c r="J11" s="17"/>
      <c r="K11" s="18"/>
    </row>
    <row r="12" spans="1:11" ht="25.5">
      <c r="A12" s="28">
        <v>8</v>
      </c>
      <c r="B12" s="19" t="s">
        <v>24</v>
      </c>
      <c r="C12" s="12" t="s">
        <v>5</v>
      </c>
      <c r="D12" s="13">
        <v>9</v>
      </c>
      <c r="E12" s="7"/>
      <c r="F12" s="23">
        <f t="shared" si="0"/>
        <v>0</v>
      </c>
      <c r="G12" s="23">
        <f t="shared" si="1"/>
        <v>0</v>
      </c>
      <c r="H12" s="26">
        <v>0.08</v>
      </c>
      <c r="I12" s="23">
        <f t="shared" si="2"/>
        <v>0</v>
      </c>
      <c r="J12" s="9"/>
      <c r="K12" s="10"/>
    </row>
    <row r="13" spans="1:11" ht="25.5">
      <c r="A13" s="28">
        <v>9</v>
      </c>
      <c r="B13" s="19" t="s">
        <v>25</v>
      </c>
      <c r="C13" s="12" t="s">
        <v>5</v>
      </c>
      <c r="D13" s="13">
        <v>9</v>
      </c>
      <c r="E13" s="7"/>
      <c r="F13" s="23">
        <f t="shared" si="0"/>
        <v>0</v>
      </c>
      <c r="G13" s="23">
        <f t="shared" si="1"/>
        <v>0</v>
      </c>
      <c r="H13" s="26">
        <v>0.08</v>
      </c>
      <c r="I13" s="23">
        <f t="shared" si="2"/>
        <v>0</v>
      </c>
      <c r="J13" s="9"/>
      <c r="K13" s="10"/>
    </row>
    <row r="14" spans="1:11" ht="15">
      <c r="A14" s="20"/>
      <c r="B14" s="34" t="s">
        <v>26</v>
      </c>
      <c r="C14" s="35"/>
      <c r="D14" s="35"/>
      <c r="E14" s="35"/>
      <c r="F14" s="36"/>
      <c r="G14" s="24">
        <f>SUM(G5:G13)</f>
        <v>0</v>
      </c>
      <c r="H14" s="21"/>
      <c r="I14" s="24">
        <f>SUM(I5:I13)</f>
        <v>0</v>
      </c>
      <c r="J14" s="22"/>
      <c r="K14" s="22"/>
    </row>
  </sheetData>
  <sheetProtection password="F6B0" sheet="1"/>
  <mergeCells count="4">
    <mergeCell ref="A1:K1"/>
    <mergeCell ref="A2:K2"/>
    <mergeCell ref="A3:K3"/>
    <mergeCell ref="B14:F1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  <headerFooter>
    <oddFooter>&amp;C&amp;"Cambria,Standardowy"&amp;10Strona &amp;P z &amp;N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IR_DP2</dc:creator>
  <cp:keywords/>
  <dc:description/>
  <cp:lastModifiedBy>Bogumiła</cp:lastModifiedBy>
  <cp:lastPrinted>2018-12-11T15:17:47Z</cp:lastPrinted>
  <dcterms:created xsi:type="dcterms:W3CDTF">2006-09-16T00:00:00Z</dcterms:created>
  <dcterms:modified xsi:type="dcterms:W3CDTF">2018-12-11T15:42:30Z</dcterms:modified>
  <cp:category/>
  <cp:version/>
  <cp:contentType/>
  <cp:contentStatus/>
</cp:coreProperties>
</file>