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690" windowHeight="8805" activeTab="0"/>
  </bookViews>
  <sheets>
    <sheet name="Zał. " sheetId="1" r:id="rId1"/>
    <sheet name="." sheetId="2" r:id="rId2"/>
  </sheets>
  <definedNames>
    <definedName name="_xlnm._FilterDatabase" localSheetId="0" hidden="1">'Zał. '!$B$4:$F$6</definedName>
    <definedName name="_xlnm.Print_Area" localSheetId="0">'Zał. '!$B$1:$I$6</definedName>
    <definedName name="_xlnm.Print_Titles" localSheetId="0">'Zał. '!$4:$4</definedName>
  </definedNames>
  <calcPr fullCalcOnLoad="1"/>
</workbook>
</file>

<file path=xl/sharedStrings.xml><?xml version="1.0" encoding="utf-8"?>
<sst xmlns="http://schemas.openxmlformats.org/spreadsheetml/2006/main" count="470" uniqueCount="276">
  <si>
    <t>Rodzaj urządzenia</t>
  </si>
  <si>
    <t>Oznaczenie typu urządzenia</t>
  </si>
  <si>
    <t>Rodzaj elementu</t>
  </si>
  <si>
    <t>Drukarka</t>
  </si>
  <si>
    <t>Ksero</t>
  </si>
  <si>
    <t>Toner Black</t>
  </si>
  <si>
    <t>Bęben Black</t>
  </si>
  <si>
    <t>Toner Cyan</t>
  </si>
  <si>
    <t>Toner Magenta</t>
  </si>
  <si>
    <t>Toner Yellow</t>
  </si>
  <si>
    <t>Bęben Cyan</t>
  </si>
  <si>
    <t>Bęben Magenta</t>
  </si>
  <si>
    <t>Bęben Yellow</t>
  </si>
  <si>
    <t>Pojemnik na zuż. toner</t>
  </si>
  <si>
    <t>Fuser</t>
  </si>
  <si>
    <t>Tusz Black</t>
  </si>
  <si>
    <t>PGI-35</t>
  </si>
  <si>
    <t>Tusz Color</t>
  </si>
  <si>
    <t>CLI-36</t>
  </si>
  <si>
    <t>PG-40</t>
  </si>
  <si>
    <t>CL-41</t>
  </si>
  <si>
    <t>Tusz Cyan</t>
  </si>
  <si>
    <t>Tusz Magenta</t>
  </si>
  <si>
    <t>Tusz Yellow</t>
  </si>
  <si>
    <t>Urz. wielofunkcyjne</t>
  </si>
  <si>
    <t>Pas transferu</t>
  </si>
  <si>
    <t>Ploter</t>
  </si>
  <si>
    <t>HP Designjet T1200 HD</t>
  </si>
  <si>
    <t>C9370A</t>
  </si>
  <si>
    <t>C9371A</t>
  </si>
  <si>
    <t>C9372A</t>
  </si>
  <si>
    <t>C9373A</t>
  </si>
  <si>
    <t>C8765EE</t>
  </si>
  <si>
    <t>Q2612A</t>
  </si>
  <si>
    <t>HP LaserJet 1200</t>
  </si>
  <si>
    <t>C7115X</t>
  </si>
  <si>
    <t>CB436A</t>
  </si>
  <si>
    <t>HP LaserJet M2727nf</t>
  </si>
  <si>
    <t>Q7553X</t>
  </si>
  <si>
    <t>HP LaserJet P1102</t>
  </si>
  <si>
    <t>CE285A</t>
  </si>
  <si>
    <t>C540H1KG</t>
  </si>
  <si>
    <t>C540H1CG</t>
  </si>
  <si>
    <t>C540H1MG</t>
  </si>
  <si>
    <t>C540H1YG</t>
  </si>
  <si>
    <t>C540X75G</t>
  </si>
  <si>
    <t>LEXMARK E460dn</t>
  </si>
  <si>
    <t>E260A11E</t>
  </si>
  <si>
    <t>E260X22G</t>
  </si>
  <si>
    <t>C540X74G</t>
  </si>
  <si>
    <t>OKI C310dn</t>
  </si>
  <si>
    <t>RICOH Afico MP2000</t>
  </si>
  <si>
    <t>Tusz Szary</t>
  </si>
  <si>
    <t>Urz. Wielofunkcyjne</t>
  </si>
  <si>
    <t>OKI B401dn</t>
  </si>
  <si>
    <t>OKI C531DN</t>
  </si>
  <si>
    <t>Rolka utrwalająca</t>
  </si>
  <si>
    <t>A32W021</t>
  </si>
  <si>
    <t>A32X021</t>
  </si>
  <si>
    <t>A33K150</t>
  </si>
  <si>
    <t>A33K450</t>
  </si>
  <si>
    <t>A33K350</t>
  </si>
  <si>
    <t>A33K250</t>
  </si>
  <si>
    <t>A2XN0RD</t>
  </si>
  <si>
    <t>A2XN0TD</t>
  </si>
  <si>
    <t>A4NNWY1</t>
  </si>
  <si>
    <t>LEXMARK MX410DE</t>
  </si>
  <si>
    <t>60F2H00</t>
  </si>
  <si>
    <t>50F0Z00</t>
  </si>
  <si>
    <t>LEXMARK MS610dn</t>
  </si>
  <si>
    <t>50F2X00</t>
  </si>
  <si>
    <t>T-4590E</t>
  </si>
  <si>
    <t>2662B002</t>
  </si>
  <si>
    <t>2661B002</t>
  </si>
  <si>
    <t>2660B002</t>
  </si>
  <si>
    <t>2659B002</t>
  </si>
  <si>
    <t>OKI C511dn</t>
  </si>
  <si>
    <t>Zespół wywoływaczy</t>
  </si>
  <si>
    <t>Zespół bębnów</t>
  </si>
  <si>
    <t>80C2HK0</t>
  </si>
  <si>
    <t>80C2HC0</t>
  </si>
  <si>
    <t>80C2HM0</t>
  </si>
  <si>
    <t>80C2HY0</t>
  </si>
  <si>
    <t>70C0Z50</t>
  </si>
  <si>
    <t>C9363EE</t>
  </si>
  <si>
    <t>HP Officejet 100</t>
  </si>
  <si>
    <t>HP Color LaserJet Pro M476dn</t>
  </si>
  <si>
    <t>ZEBRA GK420T Eth</t>
  </si>
  <si>
    <t>CF380A</t>
  </si>
  <si>
    <t>CF381A</t>
  </si>
  <si>
    <t>CF383A</t>
  </si>
  <si>
    <t>CF382A</t>
  </si>
  <si>
    <t>A33K1D0</t>
  </si>
  <si>
    <t>A33K4D0</t>
  </si>
  <si>
    <t>A33K3D0</t>
  </si>
  <si>
    <t>A33K2D0</t>
  </si>
  <si>
    <t>A2XN1RH</t>
  </si>
  <si>
    <t>A2XN1TH</t>
  </si>
  <si>
    <t>62D2H00</t>
  </si>
  <si>
    <t>52D0Z00</t>
  </si>
  <si>
    <t>Bęben B/C/M/Y</t>
  </si>
  <si>
    <t>Zestaw obrazujący</t>
  </si>
  <si>
    <t>RICOH Aficio SP C320DN Color</t>
  </si>
  <si>
    <t>HP LaserJet P3015</t>
  </si>
  <si>
    <t>CE255A</t>
  </si>
  <si>
    <t>HP LaserJet PRO 400 M401d</t>
  </si>
  <si>
    <t>CF280A</t>
  </si>
  <si>
    <t>TN-329BK</t>
  </si>
  <si>
    <t>TN-329C</t>
  </si>
  <si>
    <t>TN-329M</t>
  </si>
  <si>
    <t>TN-329Y</t>
  </si>
  <si>
    <t>DR321CL</t>
  </si>
  <si>
    <t>BU-320CL</t>
  </si>
  <si>
    <t>WT-320CL</t>
  </si>
  <si>
    <t>BROTHER DCP-L8450CDW</t>
  </si>
  <si>
    <t>CANON i-SENSYS MF8550Cdn</t>
  </si>
  <si>
    <t>CANON PIXMA iP1800</t>
  </si>
  <si>
    <t>DEVELOP Ineo +224e</t>
  </si>
  <si>
    <t>KONICA MINOLTA Bizhub 20</t>
  </si>
  <si>
    <t>KONICA MINOLTA BIZHUB C224</t>
  </si>
  <si>
    <t>LEXMARK MX710DE</t>
  </si>
  <si>
    <t>SAMSUNG ML-3310DN</t>
  </si>
  <si>
    <t>TOSHIBA e-STUDIO 256SE</t>
  </si>
  <si>
    <t>ZEBRA TLP2844</t>
  </si>
  <si>
    <t>Tusz Photo Black</t>
  </si>
  <si>
    <t>Tusz Matte Black</t>
  </si>
  <si>
    <t>C9403A</t>
  </si>
  <si>
    <t>LEXMARK MS415dn</t>
  </si>
  <si>
    <t>51F2H00</t>
  </si>
  <si>
    <t>70C2HK0</t>
  </si>
  <si>
    <t>70C2HC0</t>
  </si>
  <si>
    <t>70C2HY0</t>
  </si>
  <si>
    <t>Lexmark C925de</t>
  </si>
  <si>
    <t>C925H2KG</t>
  </si>
  <si>
    <t>C925H2CG</t>
  </si>
  <si>
    <t>C925H2MG</t>
  </si>
  <si>
    <t>C925H2YG</t>
  </si>
  <si>
    <t>C925X72G</t>
  </si>
  <si>
    <t>C925X73G</t>
  </si>
  <si>
    <t>C925X74G</t>
  </si>
  <si>
    <t>C925X75G</t>
  </si>
  <si>
    <t>C925X76G</t>
  </si>
  <si>
    <t>OKI MC362dn</t>
  </si>
  <si>
    <t>A8DA150 </t>
  </si>
  <si>
    <t>A8DA350 </t>
  </si>
  <si>
    <t>A8DA450</t>
  </si>
  <si>
    <t>A8DA250</t>
  </si>
  <si>
    <t>Konica Minolta C258</t>
  </si>
  <si>
    <t>HP LaserJet 1012 / 1022</t>
  </si>
  <si>
    <t>HP LaserJet M1522 / P1505n</t>
  </si>
  <si>
    <t>70C2HM0</t>
  </si>
  <si>
    <t>LEXMARK CX410de / CX410dte</t>
  </si>
  <si>
    <t>LEXMARK C543DN / X544DN</t>
  </si>
  <si>
    <t>OKI B431DN / MB471dn</t>
  </si>
  <si>
    <t>Lexmark CS410dtn / CS410DN</t>
  </si>
  <si>
    <t>RICOH MP W2400</t>
  </si>
  <si>
    <t>A06X0Y0</t>
  </si>
  <si>
    <t>Lp.</t>
  </si>
  <si>
    <t>Oznaczenie materiału zaleconego przez producenta urządzenia</t>
  </si>
  <si>
    <t>A7U40RD</t>
  </si>
  <si>
    <t>A7U40TD</t>
  </si>
  <si>
    <t>A4NNWY3</t>
  </si>
  <si>
    <t>Bęben Color</t>
  </si>
  <si>
    <t>02300GS06407</t>
  </si>
  <si>
    <t>05095GS06407</t>
  </si>
  <si>
    <t>Taśma woskowa</t>
  </si>
  <si>
    <t xml:space="preserve">Taśma żywiczna </t>
  </si>
  <si>
    <t>Ilość -  zamówienie podstawowe 12 miesięcy</t>
  </si>
  <si>
    <t xml:space="preserve">A161R73311 , A161R73300 </t>
  </si>
  <si>
    <t>Urządzenie wielofunkcyjne</t>
  </si>
  <si>
    <t xml:space="preserve"> HP LaserJet Pro MFP M428 fdn</t>
  </si>
  <si>
    <t>Kaseta z wysokowydajnym czarnym tonerem na 10000 stron.</t>
  </si>
  <si>
    <t>CF259X</t>
  </si>
  <si>
    <t>Drukarka mobilna</t>
  </si>
  <si>
    <t>DRUKARKA CANON MOBILNA PIXMA IP110</t>
  </si>
  <si>
    <t>1509B001</t>
  </si>
  <si>
    <t>1511B001</t>
  </si>
  <si>
    <t xml:space="preserve">DRUKARKA CANON MOBILNA PIXMA TR150 </t>
  </si>
  <si>
    <t>DRUKARKA CANON I-SENSYS LBP 112</t>
  </si>
  <si>
    <t>Toner black</t>
  </si>
  <si>
    <t>2164C002</t>
  </si>
  <si>
    <t>DRUKARKA HP NEVERSTOP LASER 1000A</t>
  </si>
  <si>
    <t>W1103A</t>
  </si>
  <si>
    <t xml:space="preserve">Bęben </t>
  </si>
  <si>
    <t>W1104A</t>
  </si>
  <si>
    <t>DRUKARKA HP LASER JET M15W LASEROWA , MONOCHROMATYCZNA</t>
  </si>
  <si>
    <t>CF244A</t>
  </si>
  <si>
    <t>DRUKARKA KART ZEBRA ZC100 SS</t>
  </si>
  <si>
    <t xml:space="preserve">Czarna taśma barwiąca </t>
  </si>
  <si>
    <t>800300-301EM</t>
  </si>
  <si>
    <t xml:space="preserve">Kolorowa taśma barwiąca </t>
  </si>
  <si>
    <t>800300-350EM</t>
  </si>
  <si>
    <t>HP OfficeJet 202 Mobile Printer</t>
  </si>
  <si>
    <t>Tusz czarny</t>
  </si>
  <si>
    <t>C2P10AE)</t>
  </si>
  <si>
    <t>Tusz kolorowy</t>
  </si>
  <si>
    <t>C2P11AE)</t>
  </si>
  <si>
    <t>PLOTER CANON TX 4000</t>
  </si>
  <si>
    <t>Tusz Oryginalny Canon PFI-310MBK</t>
  </si>
  <si>
    <t>2358C001</t>
  </si>
  <si>
    <t>Tusz Oryginalny Canon PFI-310BK</t>
  </si>
  <si>
    <t>2359C001</t>
  </si>
  <si>
    <t>Tusz Oryginalny Canon PFI-310Y</t>
  </si>
  <si>
    <t>2362C001</t>
  </si>
  <si>
    <t>Tusz Oryginalny Canon PFI-310M</t>
  </si>
  <si>
    <t>2361C001</t>
  </si>
  <si>
    <t>Tusz Oryginalny Canon PFI-310C</t>
  </si>
  <si>
    <t>2360C001</t>
  </si>
  <si>
    <t>Głowica Oryginalna Canon PF-06</t>
  </si>
  <si>
    <t>2352C001</t>
  </si>
  <si>
    <t>URZĄDZENIE WIELOFUNKCYJNE CANON I -SENSYS MF-744 CDW</t>
  </si>
  <si>
    <t>3020C002</t>
  </si>
  <si>
    <t>3015C002</t>
  </si>
  <si>
    <t>3014C002</t>
  </si>
  <si>
    <t>3013C002</t>
  </si>
  <si>
    <t xml:space="preserve">HP Color Laser MFP 179fnw 4ZB97A </t>
  </si>
  <si>
    <t>W2070A</t>
  </si>
  <si>
    <t>W2071A</t>
  </si>
  <si>
    <t>W2073A</t>
  </si>
  <si>
    <t>W2072A</t>
  </si>
  <si>
    <t xml:space="preserve">Pojemnik na zużyty toner </t>
  </si>
  <si>
    <t>5KZ38A</t>
  </si>
  <si>
    <t>Lexmark e240</t>
  </si>
  <si>
    <t>24016SE</t>
  </si>
  <si>
    <t>Drukarka etykiet</t>
  </si>
  <si>
    <t>Brother PT-E550WVP</t>
  </si>
  <si>
    <t>Brother TZe-211</t>
  </si>
  <si>
    <t>taśma, nadruk czarny na białym tle, 6 mm, oryginalna</t>
  </si>
  <si>
    <t>Brother TZe-221</t>
  </si>
  <si>
    <t>taśma, nadruk czarny na białym tle, 9 mm, oryginalna</t>
  </si>
  <si>
    <t>Brother TZe-231</t>
  </si>
  <si>
    <t>taśma, nadruk czarny na białym tle, 12 mm, oryginalna</t>
  </si>
  <si>
    <t>Brother TZe-241</t>
  </si>
  <si>
    <t>taśma, nadruk czarny na białym tle, 18 mm, oryginalna</t>
  </si>
  <si>
    <t>Brother TZe-251</t>
  </si>
  <si>
    <t>taśma, nadruk czarny na białym tle, 24 mm, oryginalna</t>
  </si>
  <si>
    <t>Brother TZe-611</t>
  </si>
  <si>
    <t>taśma, nadruk czarny na żółtym tle, 6 mm, oryginalna</t>
  </si>
  <si>
    <t>Brother TZe-621</t>
  </si>
  <si>
    <t>taśma, nadruk czarny na żółtym tle, 9 mm, oryginalna</t>
  </si>
  <si>
    <t>Brother TZe-631</t>
  </si>
  <si>
    <t>taśma, nadruk czarny na żółtym tle, 12 mm, oryginalna</t>
  </si>
  <si>
    <t>Brother TZe-641</t>
  </si>
  <si>
    <t>taśma, nadruk czarny na żółtym tle, 18 mm, oryginalna</t>
  </si>
  <si>
    <t>Brother TZe-651</t>
  </si>
  <si>
    <t>taśma, nadruk czarny na żółtym tle, 24 mm, oryginalna</t>
  </si>
  <si>
    <t>Drukarka kart identyfikacyjnych</t>
  </si>
  <si>
    <t>Zebra P330i</t>
  </si>
  <si>
    <t>800015-440</t>
  </si>
  <si>
    <t xml:space="preserve">taśma kolorowa YMCKO </t>
  </si>
  <si>
    <t>Materiały oryginalne</t>
  </si>
  <si>
    <t>Materiały zamienne</t>
  </si>
  <si>
    <t>ilość oferowanych materiałów oryginalnych</t>
  </si>
  <si>
    <t>cena jednostkowa brutto oryginału</t>
  </si>
  <si>
    <t>wartość brutto oryginału</t>
  </si>
  <si>
    <t>ilość oferowanych zamienników</t>
  </si>
  <si>
    <t>cena jednostkowa brutto zamiennika</t>
  </si>
  <si>
    <t>wartość brutto zamiennika</t>
  </si>
  <si>
    <t>Łączna wartość brutto (suma poz.11 i 14)</t>
  </si>
  <si>
    <r>
      <t>Spełnienie warunku równoważności opisanego w pkt 16c SOPZ, zał. Nr 1 do SWZ</t>
    </r>
    <r>
      <rPr>
        <b/>
        <sz val="10"/>
        <rFont val="Calibri"/>
        <family val="2"/>
      </rPr>
      <t>**</t>
    </r>
  </si>
  <si>
    <r>
      <t xml:space="preserve">Oznaczenie oferowanego materiału eksploatacyjnego </t>
    </r>
    <r>
      <rPr>
        <b/>
        <sz val="10"/>
        <rFont val="Calibri"/>
        <family val="2"/>
      </rPr>
      <t>*</t>
    </r>
  </si>
  <si>
    <t>Załącznik nr 3.1  do SWZ</t>
  </si>
  <si>
    <t>Kalkulacja cenowa -zamówienie podstawowe</t>
  </si>
  <si>
    <t>CANON PIXMA Ip100</t>
  </si>
  <si>
    <t>C93734A</t>
  </si>
  <si>
    <t>MLT-D205S , MLT-D205E</t>
  </si>
  <si>
    <t xml:space="preserve">Urządzenie wielofunkcyjne </t>
  </si>
  <si>
    <t xml:space="preserve">EPSON L3251 ITS </t>
  </si>
  <si>
    <t>Tusz  Black</t>
  </si>
  <si>
    <t>C13T00S14A</t>
  </si>
  <si>
    <t>C13T00S24A</t>
  </si>
  <si>
    <t>C13T00S34A</t>
  </si>
  <si>
    <t>C13T00S44A</t>
  </si>
  <si>
    <t xml:space="preserve"> ZEBRA RFID ZT 411 </t>
  </si>
  <si>
    <t xml:space="preserve"> taśma termotransferowa 110x300 m żywiczna</t>
  </si>
  <si>
    <t>* cena podana w ostatniej komórce (wiersz nr 195) kolumny nr 15 powinna odpowiadać cenie podanej w załączniku nr 3 do SWZ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</si>
</sst>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&quot;zł&quot;"/>
    <numFmt numFmtId="172" formatCode="0.0000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name val="Palatino Linotype"/>
      <family val="1"/>
    </font>
    <font>
      <b/>
      <i/>
      <sz val="10"/>
      <name val="Palatino Linotype"/>
      <family val="1"/>
    </font>
    <font>
      <b/>
      <sz val="10"/>
      <name val="Calibri"/>
      <family val="2"/>
    </font>
    <font>
      <sz val="10"/>
      <name val="Palatino Linotype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b/>
      <sz val="11"/>
      <color indexed="8"/>
      <name val="Czcionka tekstu podstawowego"/>
      <family val="2"/>
    </font>
    <font>
      <sz val="11"/>
      <color indexed="8"/>
      <name val="Palatino Linotype"/>
      <family val="1"/>
    </font>
    <font>
      <b/>
      <sz val="8"/>
      <color indexed="8"/>
      <name val="Palatino Linotype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Palatino Linotype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Czcionka tekstu podstawowego"/>
      <family val="2"/>
    </font>
    <font>
      <sz val="11"/>
      <color theme="1"/>
      <name val="Palatino Linotype"/>
      <family val="1"/>
    </font>
    <font>
      <b/>
      <sz val="8"/>
      <color theme="1"/>
      <name val="Palatino Linotype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Palatino Linotyp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55" fillId="11" borderId="10" xfId="0" applyFont="1" applyFill="1" applyBorder="1" applyAlignment="1">
      <alignment horizontal="center" vertical="center" wrapText="1"/>
    </xf>
    <xf numFmtId="0" fontId="54" fillId="11" borderId="10" xfId="0" applyFont="1" applyFill="1" applyBorder="1" applyAlignment="1">
      <alignment horizontal="center"/>
    </xf>
    <xf numFmtId="0" fontId="3" fillId="11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vertical="center"/>
    </xf>
    <xf numFmtId="0" fontId="54" fillId="33" borderId="10" xfId="52" applyFont="1" applyFill="1" applyBorder="1">
      <alignment/>
      <protection/>
    </xf>
    <xf numFmtId="0" fontId="0" fillId="0" borderId="10" xfId="0" applyBorder="1" applyAlignment="1">
      <alignment/>
    </xf>
    <xf numFmtId="0" fontId="56" fillId="0" borderId="10" xfId="0" applyFont="1" applyBorder="1" applyAlignment="1">
      <alignment wrapText="1"/>
    </xf>
    <xf numFmtId="0" fontId="0" fillId="33" borderId="10" xfId="0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35" borderId="10" xfId="0" applyFont="1" applyFill="1" applyBorder="1" applyAlignment="1">
      <alignment wrapText="1"/>
    </xf>
    <xf numFmtId="0" fontId="58" fillId="36" borderId="10" xfId="0" applyFont="1" applyFill="1" applyBorder="1" applyAlignment="1">
      <alignment wrapText="1"/>
    </xf>
    <xf numFmtId="0" fontId="58" fillId="0" borderId="10" xfId="0" applyFont="1" applyBorder="1" applyAlignment="1">
      <alignment wrapText="1"/>
    </xf>
    <xf numFmtId="0" fontId="57" fillId="35" borderId="10" xfId="0" applyFont="1" applyFill="1" applyBorder="1" applyAlignment="1">
      <alignment horizontal="center"/>
    </xf>
    <xf numFmtId="0" fontId="57" fillId="36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52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center" vertical="center"/>
    </xf>
    <xf numFmtId="0" fontId="54" fillId="33" borderId="10" xfId="53" applyFont="1" applyFill="1" applyBorder="1" applyAlignment="1">
      <alignment horizontal="center" vertical="center" wrapText="1"/>
      <protection/>
    </xf>
    <xf numFmtId="0" fontId="54" fillId="33" borderId="11" xfId="0" applyFont="1" applyFill="1" applyBorder="1" applyAlignment="1">
      <alignment horizontal="left" wrapText="1"/>
    </xf>
    <xf numFmtId="0" fontId="54" fillId="33" borderId="12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horizontal="center" wrapText="1"/>
    </xf>
    <xf numFmtId="0" fontId="59" fillId="11" borderId="11" xfId="0" applyFont="1" applyFill="1" applyBorder="1" applyAlignment="1">
      <alignment horizontal="center"/>
    </xf>
    <xf numFmtId="0" fontId="59" fillId="11" borderId="10" xfId="0" applyFont="1" applyFill="1" applyBorder="1" applyAlignment="1">
      <alignment horizontal="center"/>
    </xf>
    <xf numFmtId="0" fontId="59" fillId="11" borderId="12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0" fontId="54" fillId="37" borderId="10" xfId="52" applyFont="1" applyFill="1" applyBorder="1" applyAlignment="1">
      <alignment horizontal="center" wrapText="1"/>
      <protection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1" fontId="54" fillId="33" borderId="10" xfId="0" applyNumberFormat="1" applyFont="1" applyFill="1" applyBorder="1" applyAlignment="1">
      <alignment horizontal="center"/>
    </xf>
    <xf numFmtId="0" fontId="54" fillId="33" borderId="10" xfId="52" applyFont="1" applyFill="1" applyBorder="1" applyAlignment="1">
      <alignment horizontal="center"/>
      <protection/>
    </xf>
    <xf numFmtId="0" fontId="54" fillId="33" borderId="10" xfId="52" applyFont="1" applyFill="1" applyBorder="1" applyAlignment="1">
      <alignment wrapText="1"/>
      <protection/>
    </xf>
    <xf numFmtId="0" fontId="54" fillId="33" borderId="10" xfId="52" applyFont="1" applyFill="1" applyBorder="1" applyAlignment="1">
      <alignment horizontal="center" wrapText="1"/>
      <protection/>
    </xf>
    <xf numFmtId="0" fontId="54" fillId="33" borderId="10" xfId="0" applyFont="1" applyFill="1" applyBorder="1" applyAlignment="1">
      <alignment wrapText="1"/>
    </xf>
    <xf numFmtId="0" fontId="54" fillId="0" borderId="10" xfId="52" applyFont="1" applyBorder="1" applyAlignment="1">
      <alignment horizontal="center" wrapText="1"/>
      <protection/>
    </xf>
    <xf numFmtId="0" fontId="60" fillId="0" borderId="10" xfId="0" applyFont="1" applyBorder="1" applyAlignment="1">
      <alignment horizontal="center"/>
    </xf>
    <xf numFmtId="0" fontId="56" fillId="11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54" fillId="37" borderId="10" xfId="52" applyFont="1" applyFill="1" applyBorder="1" applyAlignment="1">
      <alignment horizontal="center" vertical="center" wrapText="1"/>
      <protection/>
    </xf>
    <xf numFmtId="0" fontId="0" fillId="37" borderId="10" xfId="0" applyFill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0" fillId="0" borderId="0" xfId="0" applyAlignment="1">
      <alignment/>
    </xf>
    <xf numFmtId="0" fontId="61" fillId="35" borderId="13" xfId="0" applyFont="1" applyFill="1" applyBorder="1" applyAlignment="1">
      <alignment horizontal="center" wrapText="1"/>
    </xf>
    <xf numFmtId="0" fontId="61" fillId="35" borderId="14" xfId="0" applyFont="1" applyFill="1" applyBorder="1" applyAlignment="1">
      <alignment horizontal="center" wrapText="1"/>
    </xf>
    <xf numFmtId="0" fontId="61" fillId="35" borderId="15" xfId="0" applyFont="1" applyFill="1" applyBorder="1" applyAlignment="1">
      <alignment horizontal="center" wrapText="1"/>
    </xf>
    <xf numFmtId="0" fontId="61" fillId="36" borderId="13" xfId="0" applyFont="1" applyFill="1" applyBorder="1" applyAlignment="1">
      <alignment horizontal="center" wrapText="1"/>
    </xf>
    <xf numFmtId="0" fontId="61" fillId="36" borderId="14" xfId="0" applyFont="1" applyFill="1" applyBorder="1" applyAlignment="1">
      <alignment horizontal="center" wrapText="1"/>
    </xf>
    <xf numFmtId="0" fontId="61" fillId="36" borderId="15" xfId="0" applyFont="1" applyFill="1" applyBorder="1" applyAlignment="1">
      <alignment horizontal="center" wrapText="1"/>
    </xf>
    <xf numFmtId="0" fontId="55" fillId="0" borderId="0" xfId="0" applyFont="1" applyAlignment="1">
      <alignment horizontal="left"/>
    </xf>
    <xf numFmtId="0" fontId="60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4" fillId="33" borderId="16" xfId="52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7" borderId="10" xfId="52" applyFont="1" applyFill="1" applyBorder="1" applyAlignment="1">
      <alignment horizontal="center" vertical="center"/>
      <protection/>
    </xf>
    <xf numFmtId="0" fontId="54" fillId="33" borderId="10" xfId="52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center" vertical="center"/>
    </xf>
    <xf numFmtId="0" fontId="54" fillId="33" borderId="10" xfId="53" applyFont="1" applyFill="1" applyBorder="1" applyAlignment="1">
      <alignment horizontal="center" vertical="center" wrapText="1"/>
      <protection/>
    </xf>
    <xf numFmtId="0" fontId="54" fillId="37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54" fillId="37" borderId="16" xfId="0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oner24.pl/Artykul/Beben/Canon-C-EXV34drumm/" TargetMode="External" /><Relationship Id="rId2" Type="http://schemas.openxmlformats.org/officeDocument/2006/relationships/hyperlink" Target="https://www.toner24.pl/Artykul/Beben/Canon-C-EXV34drumm/" TargetMode="External" /><Relationship Id="rId3" Type="http://schemas.openxmlformats.org/officeDocument/2006/relationships/hyperlink" Target="https://www.toner24.pl/Artykul/Beben/Canon-C-EXV34drumm/" TargetMode="External" /><Relationship Id="rId4" Type="http://schemas.openxmlformats.org/officeDocument/2006/relationships/hyperlink" Target="https://www.toner24.pl/Artykul/Beben/Canon-C-EXV34drumm/" TargetMode="External" /><Relationship Id="rId5" Type="http://schemas.openxmlformats.org/officeDocument/2006/relationships/hyperlink" Target="https://www.toner24.pl/Artykul/Beben/Canon-C-EXV34drumm/" TargetMode="External" /><Relationship Id="rId6" Type="http://schemas.openxmlformats.org/officeDocument/2006/relationships/hyperlink" Target="https://www.toner24.pl/Artykul/Beben/Canon-C-EXV34drumm/" TargetMode="External" /><Relationship Id="rId7" Type="http://schemas.openxmlformats.org/officeDocument/2006/relationships/hyperlink" Target="https://www.toner24.pl/Artykul/Beben/Canon-C-EXV34drumm/" TargetMode="External" /><Relationship Id="rId8" Type="http://schemas.openxmlformats.org/officeDocument/2006/relationships/hyperlink" Target="https://www.toner24.pl/Artykul/Beben/Canon-C-EXV34drumm/" TargetMode="External" /><Relationship Id="rId9" Type="http://schemas.openxmlformats.org/officeDocument/2006/relationships/hyperlink" Target="https://www.toner24.pl/Artykul/Beben/Canon-C-EXV34drumm/" TargetMode="External" /><Relationship Id="rId10" Type="http://schemas.openxmlformats.org/officeDocument/2006/relationships/hyperlink" Target="https://www.toner24.pl/Artykul/Beben/Canon-C-EXV34drumm/" TargetMode="External" /><Relationship Id="rId11" Type="http://schemas.openxmlformats.org/officeDocument/2006/relationships/hyperlink" Target="https://www.toner24.pl/Artykul/Beben/Canon-C-EXV34drumm/" TargetMode="External" /><Relationship Id="rId12" Type="http://schemas.openxmlformats.org/officeDocument/2006/relationships/hyperlink" Target="https://www.toner24.pl/Artykul/Beben/Canon-C-EXV34drumm/" TargetMode="External" /><Relationship Id="rId13" Type="http://schemas.openxmlformats.org/officeDocument/2006/relationships/hyperlink" Target="https://www.toner24.pl/Artykul/Beben/Canon-C-EXV34drumm/" TargetMode="External" /><Relationship Id="rId14" Type="http://schemas.openxmlformats.org/officeDocument/2006/relationships/hyperlink" Target="https://www.toner24.pl/Artykul/Beben/Canon-C-EXV34drumm/" TargetMode="External" /><Relationship Id="rId15" Type="http://schemas.openxmlformats.org/officeDocument/2006/relationships/hyperlink" Target="https://www.toner24.pl/Artykul/Beben/Canon-C-EXV34drumm/" TargetMode="External" /><Relationship Id="rId16" Type="http://schemas.openxmlformats.org/officeDocument/2006/relationships/hyperlink" Target="https://www.toner24.pl/Artykul/Beben/Canon-C-EXV34drumm/" TargetMode="External" /><Relationship Id="rId17" Type="http://schemas.openxmlformats.org/officeDocument/2006/relationships/hyperlink" Target="https://www.toner24.pl/Artykul/Beben/Canon-C-EXV34drumm/" TargetMode="External" /><Relationship Id="rId18" Type="http://schemas.openxmlformats.org/officeDocument/2006/relationships/hyperlink" Target="https://www.toner24.pl/Artykul/Beben/Canon-C-EXV34drumm/" TargetMode="External" /><Relationship Id="rId19" Type="http://schemas.openxmlformats.org/officeDocument/2006/relationships/hyperlink" Target="https://www.toner24.pl/Artykul/Beben/Canon-C-EXV34drumm/" TargetMode="External" /><Relationship Id="rId20" Type="http://schemas.openxmlformats.org/officeDocument/2006/relationships/hyperlink" Target="https://www.toner24.pl/Artykul/Beben/Canon-C-EXV34drumm/" TargetMode="External" /><Relationship Id="rId21" Type="http://schemas.openxmlformats.org/officeDocument/2006/relationships/hyperlink" Target="https://www.toner24.pl/Artykul/Beben/Canon-C-EXV34drumm/" TargetMode="External" /><Relationship Id="rId22" Type="http://schemas.openxmlformats.org/officeDocument/2006/relationships/hyperlink" Target="https://www.toner24.pl/Artykul/Beben/Canon-C-EXV34drumm/" TargetMode="External" /><Relationship Id="rId23" Type="http://schemas.openxmlformats.org/officeDocument/2006/relationships/hyperlink" Target="https://www.toner24.pl/Artykul/Beben/Canon-C-EXV34drumm/" TargetMode="External" /><Relationship Id="rId24" Type="http://schemas.openxmlformats.org/officeDocument/2006/relationships/hyperlink" Target="https://www.toner24.pl/Artykul/Beben/Canon-C-EXV34drumm/" TargetMode="External" /><Relationship Id="rId25" Type="http://schemas.openxmlformats.org/officeDocument/2006/relationships/hyperlink" Target="https://www.toner24.pl/Artykul/Beben/Canon-C-EXV34drumm/" TargetMode="External" /><Relationship Id="rId26" Type="http://schemas.openxmlformats.org/officeDocument/2006/relationships/hyperlink" Target="https://www.toner24.pl/Artykul/Beben/Canon-C-EXV34drumm/" TargetMode="External" /><Relationship Id="rId27" Type="http://schemas.openxmlformats.org/officeDocument/2006/relationships/hyperlink" Target="https://www.toner24.pl/Artykul/Beben/Canon-C-EXV34drumm/" TargetMode="External" /><Relationship Id="rId28" Type="http://schemas.openxmlformats.org/officeDocument/2006/relationships/hyperlink" Target="https://www.toner24.pl/Artykul/Beben/Canon-C-EXV34drumm/" TargetMode="External" /><Relationship Id="rId29" Type="http://schemas.openxmlformats.org/officeDocument/2006/relationships/hyperlink" Target="https://www.toner24.pl/Artykul/Beben/Canon-C-EXV34drumm/" TargetMode="External" /><Relationship Id="rId30" Type="http://schemas.openxmlformats.org/officeDocument/2006/relationships/hyperlink" Target="https://www.toner24.pl/Artykul/Beben/Canon-C-EXV34drumm/" TargetMode="External" /><Relationship Id="rId31" Type="http://schemas.openxmlformats.org/officeDocument/2006/relationships/hyperlink" Target="https://www.toner24.pl/Artykul/Beben/Canon-C-EXV34drumm/" TargetMode="External" /><Relationship Id="rId32" Type="http://schemas.openxmlformats.org/officeDocument/2006/relationships/hyperlink" Target="https://www.toner24.pl/Artykul/Beben/Canon-C-EXV34drumm/" TargetMode="External" /><Relationship Id="rId33" Type="http://schemas.openxmlformats.org/officeDocument/2006/relationships/hyperlink" Target="https://www.toner24.pl/Artykul/Beben/Canon-C-EXV34drumm/" TargetMode="External" /><Relationship Id="rId34" Type="http://schemas.openxmlformats.org/officeDocument/2006/relationships/hyperlink" Target="https://www.toner24.pl/Artykul/Beben/Canon-C-EXV34drumm/" TargetMode="External" /><Relationship Id="rId35" Type="http://schemas.openxmlformats.org/officeDocument/2006/relationships/hyperlink" Target="https://www.toner24.pl/Artykul/Beben/Canon-C-EXV34drumm/" TargetMode="External" /><Relationship Id="rId36" Type="http://schemas.openxmlformats.org/officeDocument/2006/relationships/hyperlink" Target="https://www.toner24.pl/Artykul/Beben/Canon-C-EXV34drumm/" TargetMode="External" /><Relationship Id="rId37" Type="http://schemas.openxmlformats.org/officeDocument/2006/relationships/hyperlink" Target="https://www.toner24.pl/Artykul/Beben/Canon-C-EXV34drumm/" TargetMode="External" /><Relationship Id="rId38" Type="http://schemas.openxmlformats.org/officeDocument/2006/relationships/hyperlink" Target="https://www.toner24.pl/Artykul/Beben/Canon-C-EXV34drumm/" TargetMode="External" /><Relationship Id="rId39" Type="http://schemas.openxmlformats.org/officeDocument/2006/relationships/hyperlink" Target="https://www.toner24.pl/Artykul/Beben/Canon-C-EXV34drumm/" TargetMode="External" /><Relationship Id="rId40" Type="http://schemas.openxmlformats.org/officeDocument/2006/relationships/hyperlink" Target="https://www.toner24.pl/Artykul/Beben/Canon-C-EXV34drumm/" TargetMode="External" /><Relationship Id="rId41" Type="http://schemas.openxmlformats.org/officeDocument/2006/relationships/hyperlink" Target="https://www.toner24.pl/Artykul/Beben/Canon-C-EXV34drumm/" TargetMode="External" /><Relationship Id="rId42" Type="http://schemas.openxmlformats.org/officeDocument/2006/relationships/hyperlink" Target="https://www.toner24.pl/Artykul/Beben/Canon-C-EXV34drumm/" TargetMode="External" /><Relationship Id="rId43" Type="http://schemas.openxmlformats.org/officeDocument/2006/relationships/hyperlink" Target="https://www.toner24.pl/Artykul/Beben/Canon-C-EXV34drumm/" TargetMode="External" /><Relationship Id="rId44" Type="http://schemas.openxmlformats.org/officeDocument/2006/relationships/hyperlink" Target="https://www.toner24.pl/Artykul/Beben/Canon-C-EXV34drumm/" TargetMode="External" /><Relationship Id="rId45" Type="http://schemas.openxmlformats.org/officeDocument/2006/relationships/hyperlink" Target="https://www.toner24.pl/Artykul/Beben/Canon-C-EXV34drumm/" TargetMode="External" /><Relationship Id="rId46" Type="http://schemas.openxmlformats.org/officeDocument/2006/relationships/hyperlink" Target="https://www.toner24.pl/Artykul/Beben/Canon-C-EXV34drumm/" TargetMode="External" /><Relationship Id="rId47" Type="http://schemas.openxmlformats.org/officeDocument/2006/relationships/hyperlink" Target="https://www.toner24.pl/Artykul/Beben/Canon-C-EXV34drumm/" TargetMode="External" /><Relationship Id="rId48" Type="http://schemas.openxmlformats.org/officeDocument/2006/relationships/hyperlink" Target="https://www.toner24.pl/Artykul/Beben/Canon-C-EXV34drumm/" TargetMode="External" /><Relationship Id="rId49" Type="http://schemas.openxmlformats.org/officeDocument/2006/relationships/hyperlink" Target="https://www.toner24.pl/Artykul/Beben/Canon-C-EXV34drumm/" TargetMode="External" /><Relationship Id="rId50" Type="http://schemas.openxmlformats.org/officeDocument/2006/relationships/hyperlink" Target="https://www.toner24.pl/Artykul/Beben/Canon-C-EXV34drumm/" TargetMode="External" /><Relationship Id="rId51" Type="http://schemas.openxmlformats.org/officeDocument/2006/relationships/hyperlink" Target="https://www.toner24.pl/Artykul/Beben/Canon-C-EXV34drumm/" TargetMode="External" /><Relationship Id="rId52" Type="http://schemas.openxmlformats.org/officeDocument/2006/relationships/hyperlink" Target="https://www.toner24.pl/Artykul/Beben/Canon-C-EXV34drumm/" TargetMode="External" /><Relationship Id="rId53" Type="http://schemas.openxmlformats.org/officeDocument/2006/relationships/hyperlink" Target="https://www.toner24.pl/Artykul/Beben/Canon-C-EXV34drumm/" TargetMode="External" /><Relationship Id="rId54" Type="http://schemas.openxmlformats.org/officeDocument/2006/relationships/hyperlink" Target="https://www.toner24.pl/Artykul/Beben/Canon-C-EXV34drumm/" TargetMode="External" /><Relationship Id="rId55" Type="http://schemas.openxmlformats.org/officeDocument/2006/relationships/hyperlink" Target="https://www.toner24.pl/Artykul/Beben/Canon-C-EXV34drumm/" TargetMode="External" /><Relationship Id="rId56" Type="http://schemas.openxmlformats.org/officeDocument/2006/relationships/hyperlink" Target="https://www.toner24.pl/Artykul/Beben/Canon-C-EXV34drumm/" TargetMode="External" /><Relationship Id="rId57" Type="http://schemas.openxmlformats.org/officeDocument/2006/relationships/hyperlink" Target="https://www.toner24.pl/Artykul/Beben/Canon-C-EXV34drumm/" TargetMode="External" /><Relationship Id="rId58" Type="http://schemas.openxmlformats.org/officeDocument/2006/relationships/hyperlink" Target="https://www.toner24.pl/Artykul/Beben/Canon-C-EXV34drumm/" TargetMode="External" /><Relationship Id="rId59" Type="http://schemas.openxmlformats.org/officeDocument/2006/relationships/hyperlink" Target="https://www.toner24.pl/Artykul/Beben/Canon-C-EXV34drumm/" TargetMode="External" /><Relationship Id="rId60" Type="http://schemas.openxmlformats.org/officeDocument/2006/relationships/hyperlink" Target="https://www.toner24.pl/Artykul/Beben/Canon-C-EXV34drumm/" TargetMode="External" /><Relationship Id="rId61" Type="http://schemas.openxmlformats.org/officeDocument/2006/relationships/hyperlink" Target="https://www.toner24.pl/Artykul/Beben/Canon-C-EXV34drumm/" TargetMode="External" /><Relationship Id="rId62" Type="http://schemas.openxmlformats.org/officeDocument/2006/relationships/hyperlink" Target="https://www.toner24.pl/Artykul/Beben/Canon-C-EXV34drumm/" TargetMode="External" /><Relationship Id="rId63" Type="http://schemas.openxmlformats.org/officeDocument/2006/relationships/hyperlink" Target="https://www.toner24.pl/Artykul/Beben/Canon-C-EXV34drumm/" TargetMode="External" /><Relationship Id="rId64" Type="http://schemas.openxmlformats.org/officeDocument/2006/relationships/hyperlink" Target="https://www.toner24.pl/Artykul/Beben/Canon-C-EXV34drumm/" TargetMode="External" /><Relationship Id="rId65" Type="http://schemas.openxmlformats.org/officeDocument/2006/relationships/hyperlink" Target="https://www.toner24.pl/Artykul/Beben/Canon-C-EXV34drumm/" TargetMode="External" /><Relationship Id="rId66" Type="http://schemas.openxmlformats.org/officeDocument/2006/relationships/hyperlink" Target="https://www.toner24.pl/Artykul/Beben/Canon-C-EXV34drumm/" TargetMode="External" /><Relationship Id="rId67" Type="http://schemas.openxmlformats.org/officeDocument/2006/relationships/hyperlink" Target="https://www.toner24.pl/Artykul/Beben/Canon-C-EXV34drumm/" TargetMode="External" /><Relationship Id="rId68" Type="http://schemas.openxmlformats.org/officeDocument/2006/relationships/hyperlink" Target="https://www.toner24.pl/Artykul/Beben/Canon-C-EXV34drumm/" TargetMode="External" /><Relationship Id="rId69" Type="http://schemas.openxmlformats.org/officeDocument/2006/relationships/hyperlink" Target="https://www.toner24.pl/Artykul/Beben/Canon-C-EXV34drumm/" TargetMode="External" /><Relationship Id="rId70" Type="http://schemas.openxmlformats.org/officeDocument/2006/relationships/hyperlink" Target="https://www.toner24.pl/Artykul/Beben/Canon-C-EXV34drumm/" TargetMode="External" /><Relationship Id="rId71" Type="http://schemas.openxmlformats.org/officeDocument/2006/relationships/hyperlink" Target="https://www.toner24.pl/Artykul/Beben/Canon-C-EXV34drumm/" TargetMode="External" /><Relationship Id="rId72" Type="http://schemas.openxmlformats.org/officeDocument/2006/relationships/hyperlink" Target="https://www.toner24.pl/Artykul/Beben/Canon-C-EXV34drumm/" TargetMode="External" /><Relationship Id="rId73" Type="http://schemas.openxmlformats.org/officeDocument/2006/relationships/hyperlink" Target="https://www.toner24.pl/Artykul/Beben/Canon-C-EXV34drumm/" TargetMode="External" /><Relationship Id="rId74" Type="http://schemas.openxmlformats.org/officeDocument/2006/relationships/hyperlink" Target="https://www.toner24.pl/Artykul/Beben/Canon-C-EXV34drumm/" TargetMode="External" /><Relationship Id="rId75" Type="http://schemas.openxmlformats.org/officeDocument/2006/relationships/hyperlink" Target="https://www.toner24.pl/Artykul/Beben/Canon-C-EXV34drumm/" TargetMode="External" /><Relationship Id="rId76" Type="http://schemas.openxmlformats.org/officeDocument/2006/relationships/hyperlink" Target="https://www.toner24.pl/Artykul/Beben/Canon-C-EXV34drumm/" TargetMode="External" /><Relationship Id="rId77" Type="http://schemas.openxmlformats.org/officeDocument/2006/relationships/hyperlink" Target="https://www.toner24.pl/Artykul/Beben/Canon-C-EXV34drumm/" TargetMode="External" /><Relationship Id="rId78" Type="http://schemas.openxmlformats.org/officeDocument/2006/relationships/hyperlink" Target="https://www.toner24.pl/Artykul/Beben/Canon-C-EXV34drumm/" TargetMode="External" /><Relationship Id="rId79" Type="http://schemas.openxmlformats.org/officeDocument/2006/relationships/hyperlink" Target="https://www.toner24.pl/Artykul/Beben/Canon-C-EXV34drumm/" TargetMode="External" /><Relationship Id="rId80" Type="http://schemas.openxmlformats.org/officeDocument/2006/relationships/hyperlink" Target="https://www.toner24.pl/Artykul/Beben/Canon-C-EXV34drumm/" TargetMode="External" /><Relationship Id="rId81" Type="http://schemas.openxmlformats.org/officeDocument/2006/relationships/hyperlink" Target="https://www.toner24.pl/Artykul/Beben/Canon-C-EXV34drumm/" TargetMode="External" /><Relationship Id="rId82" Type="http://schemas.openxmlformats.org/officeDocument/2006/relationships/hyperlink" Target="https://www.toner24.pl/Artykul/Beben/Canon-C-EXV34drumm/" TargetMode="External" /><Relationship Id="rId83" Type="http://schemas.openxmlformats.org/officeDocument/2006/relationships/hyperlink" Target="https://www.toner24.pl/Artykul/Beben/Canon-C-EXV34drumm/" TargetMode="External" /><Relationship Id="rId84" Type="http://schemas.openxmlformats.org/officeDocument/2006/relationships/hyperlink" Target="https://www.toner24.pl/Artykul/Beben/Canon-C-EXV34drumm/" TargetMode="External" /><Relationship Id="rId85" Type="http://schemas.openxmlformats.org/officeDocument/2006/relationships/hyperlink" Target="https://www.toner24.pl/Artykul/Beben/Canon-C-EXV34drumm/" TargetMode="External" /><Relationship Id="rId86" Type="http://schemas.openxmlformats.org/officeDocument/2006/relationships/hyperlink" Target="https://www.toner24.pl/Artykul/Beben/Canon-C-EXV34drumm/" TargetMode="External" /><Relationship Id="rId87" Type="http://schemas.openxmlformats.org/officeDocument/2006/relationships/hyperlink" Target="https://www.toner24.pl/Artykul/Beben/Canon-C-EXV34drumm/" TargetMode="External" /><Relationship Id="rId88" Type="http://schemas.openxmlformats.org/officeDocument/2006/relationships/hyperlink" Target="https://www.toner24.pl/Artykul/Beben/Canon-C-EXV34drumm/" TargetMode="External" /><Relationship Id="rId89" Type="http://schemas.openxmlformats.org/officeDocument/2006/relationships/hyperlink" Target="https://www.toner24.pl/Artykul/Beben/Canon-C-EXV34drumm/" TargetMode="External" /><Relationship Id="rId90" Type="http://schemas.openxmlformats.org/officeDocument/2006/relationships/hyperlink" Target="https://www.toner24.pl/Artykul/Beben/Canon-C-EXV34drumm/" TargetMode="External" /><Relationship Id="rId91" Type="http://schemas.openxmlformats.org/officeDocument/2006/relationships/hyperlink" Target="https://www.toner24.pl/Artykul/Beben/Canon-C-EXV34drumm/" TargetMode="External" /><Relationship Id="rId92" Type="http://schemas.openxmlformats.org/officeDocument/2006/relationships/hyperlink" Target="https://www.toner24.pl/Artykul/Beben/Canon-C-EXV34drumm/" TargetMode="External" /><Relationship Id="rId93" Type="http://schemas.openxmlformats.org/officeDocument/2006/relationships/hyperlink" Target="https://www.toner24.pl/Artykul/Beben/Canon-C-EXV34drumm/" TargetMode="External" /><Relationship Id="rId94" Type="http://schemas.openxmlformats.org/officeDocument/2006/relationships/hyperlink" Target="https://www.toner24.pl/Artykul/Beben/Canon-C-EXV34drumm/" TargetMode="External" /><Relationship Id="rId95" Type="http://schemas.openxmlformats.org/officeDocument/2006/relationships/hyperlink" Target="https://www.toner24.pl/Artykul/Beben/Canon-C-EXV34drumm/" TargetMode="External" /><Relationship Id="rId96" Type="http://schemas.openxmlformats.org/officeDocument/2006/relationships/hyperlink" Target="https://www.toner24.pl/Artykul/Beben/Canon-C-EXV34drumm/" TargetMode="External" /><Relationship Id="rId97" Type="http://schemas.openxmlformats.org/officeDocument/2006/relationships/hyperlink" Target="https://www.toner24.pl/Artykul/Beben/Canon-C-EXV34drumm/" TargetMode="External" /><Relationship Id="rId98" Type="http://schemas.openxmlformats.org/officeDocument/2006/relationships/hyperlink" Target="https://www.toner24.pl/Artykul/Beben/Canon-C-EXV34drumm/" TargetMode="External" /><Relationship Id="rId99" Type="http://schemas.openxmlformats.org/officeDocument/2006/relationships/hyperlink" Target="https://www.toner24.pl/Artykul/Beben/Canon-C-EXV34drumm/" TargetMode="External" /><Relationship Id="rId100" Type="http://schemas.openxmlformats.org/officeDocument/2006/relationships/hyperlink" Target="https://www.toner24.pl/Artykul/Beben/Canon-C-EXV34drumm/" TargetMode="External" /><Relationship Id="rId101" Type="http://schemas.openxmlformats.org/officeDocument/2006/relationships/hyperlink" Target="https://www.toner24.pl/Artykul/Beben/Canon-C-EXV34drumm/" TargetMode="External" /><Relationship Id="rId102" Type="http://schemas.openxmlformats.org/officeDocument/2006/relationships/hyperlink" Target="https://www.toner24.pl/Artykul/Beben/Canon-C-EXV34drumm/" TargetMode="External" /><Relationship Id="rId103" Type="http://schemas.openxmlformats.org/officeDocument/2006/relationships/hyperlink" Target="https://www.toner24.pl/Artykul/Beben/Canon-C-EXV34drumm/" TargetMode="External" /><Relationship Id="rId104" Type="http://schemas.openxmlformats.org/officeDocument/2006/relationships/hyperlink" Target="https://www.toner24.pl/Artykul/Beben/Canon-C-EXV34drumm/" TargetMode="External" /><Relationship Id="rId105" Type="http://schemas.openxmlformats.org/officeDocument/2006/relationships/hyperlink" Target="https://www.toner24.pl/Artykul/Beben/Canon-C-EXV34drumm/" TargetMode="External" /><Relationship Id="rId106" Type="http://schemas.openxmlformats.org/officeDocument/2006/relationships/hyperlink" Target="https://www.toner24.pl/Artykul/Beben/Canon-C-EXV34drumm/" TargetMode="External" /><Relationship Id="rId107" Type="http://schemas.openxmlformats.org/officeDocument/2006/relationships/hyperlink" Target="https://www.toner24.pl/Artykul/Beben/Canon-C-EXV34drumm/" TargetMode="External" /><Relationship Id="rId108" Type="http://schemas.openxmlformats.org/officeDocument/2006/relationships/hyperlink" Target="https://www.toner24.pl/Artykul/Beben/Canon-C-EXV34drumm/" TargetMode="External" /><Relationship Id="rId109" Type="http://schemas.openxmlformats.org/officeDocument/2006/relationships/hyperlink" Target="https://www.toner24.pl/Artykul/Beben/Canon-C-EXV34drumm/" TargetMode="External" /><Relationship Id="rId110" Type="http://schemas.openxmlformats.org/officeDocument/2006/relationships/hyperlink" Target="https://www.toner24.pl/Artykul/Beben/Canon-C-EXV34drumm/" TargetMode="External" /><Relationship Id="rId111" Type="http://schemas.openxmlformats.org/officeDocument/2006/relationships/hyperlink" Target="https://www.toner24.pl/Artykul/Beben/Canon-C-EXV34drumm/" TargetMode="External" /><Relationship Id="rId112" Type="http://schemas.openxmlformats.org/officeDocument/2006/relationships/hyperlink" Target="https://www.toner24.pl/Artykul/Beben/Canon-C-EXV34drumm/" TargetMode="External" /><Relationship Id="rId113" Type="http://schemas.openxmlformats.org/officeDocument/2006/relationships/hyperlink" Target="https://www.toner24.pl/Artykul/Beben/Canon-C-EXV34drumm/" TargetMode="External" /><Relationship Id="rId114" Type="http://schemas.openxmlformats.org/officeDocument/2006/relationships/hyperlink" Target="https://www.toner24.pl/Artykul/Beben/Canon-C-EXV34drumm/" TargetMode="External" /><Relationship Id="rId115" Type="http://schemas.openxmlformats.org/officeDocument/2006/relationships/hyperlink" Target="https://www.toner24.pl/Artykul/Beben/Canon-C-EXV34drumm/" TargetMode="External" /><Relationship Id="rId116" Type="http://schemas.openxmlformats.org/officeDocument/2006/relationships/hyperlink" Target="https://www.toner24.pl/Artykul/Beben/Canon-C-EXV34drumm/" TargetMode="External" /><Relationship Id="rId117" Type="http://schemas.openxmlformats.org/officeDocument/2006/relationships/hyperlink" Target="https://www.toner24.pl/Artykul/Beben/Canon-C-EXV34drumm/" TargetMode="External" /><Relationship Id="rId118" Type="http://schemas.openxmlformats.org/officeDocument/2006/relationships/hyperlink" Target="https://www.toner24.pl/Artykul/Beben/Canon-C-EXV34drumm/" TargetMode="External" /><Relationship Id="rId119" Type="http://schemas.openxmlformats.org/officeDocument/2006/relationships/hyperlink" Target="https://www.toner24.pl/Artykul/Beben/Canon-C-EXV34drumm/" TargetMode="External" /><Relationship Id="rId120" Type="http://schemas.openxmlformats.org/officeDocument/2006/relationships/hyperlink" Target="https://www.toner24.pl/Artykul/Beben/Canon-C-EXV34drumm/" TargetMode="External" /><Relationship Id="rId121" Type="http://schemas.openxmlformats.org/officeDocument/2006/relationships/hyperlink" Target="https://www.toner24.pl/Artykul/Beben/Canon-C-EXV34drumm/" TargetMode="External" /><Relationship Id="rId122" Type="http://schemas.openxmlformats.org/officeDocument/2006/relationships/hyperlink" Target="https://www.toner24.pl/Artykul/Beben/Canon-C-EXV34drumm/" TargetMode="External" /><Relationship Id="rId123" Type="http://schemas.openxmlformats.org/officeDocument/2006/relationships/hyperlink" Target="https://www.toner24.pl/Artykul/Beben/Canon-C-EXV34drumm/" TargetMode="External" /><Relationship Id="rId124" Type="http://schemas.openxmlformats.org/officeDocument/2006/relationships/hyperlink" Target="https://www.toner24.pl/Artykul/Beben/Canon-C-EXV34drumm/" TargetMode="External" /><Relationship Id="rId125" Type="http://schemas.openxmlformats.org/officeDocument/2006/relationships/hyperlink" Target="https://www.toner24.pl/Artykul/Beben/Canon-C-EXV34drumm/" TargetMode="External" /><Relationship Id="rId126" Type="http://schemas.openxmlformats.org/officeDocument/2006/relationships/hyperlink" Target="https://www.toner24.pl/Artykul/Beben/Canon-C-EXV34drumm/" TargetMode="External" /><Relationship Id="rId127" Type="http://schemas.openxmlformats.org/officeDocument/2006/relationships/hyperlink" Target="https://www.toner24.pl/Artykul/Beben/Canon-C-EXV34drumm/" TargetMode="External" /><Relationship Id="rId128" Type="http://schemas.openxmlformats.org/officeDocument/2006/relationships/hyperlink" Target="https://www.toner24.pl/Artykul/Beben/Canon-C-EXV34drumm/" TargetMode="External" /><Relationship Id="rId129" Type="http://schemas.openxmlformats.org/officeDocument/2006/relationships/hyperlink" Target="https://www.toner24.pl/Artykul/Beben/Canon-C-EXV34drumm/" TargetMode="External" /><Relationship Id="rId130" Type="http://schemas.openxmlformats.org/officeDocument/2006/relationships/hyperlink" Target="https://www.toner24.pl/Artykul/Beben/Canon-C-EXV34drumm/" TargetMode="External" /><Relationship Id="rId131" Type="http://schemas.openxmlformats.org/officeDocument/2006/relationships/hyperlink" Target="https://www.toner24.pl/Artykul/Beben/Canon-C-EXV34drumm/" TargetMode="External" /><Relationship Id="rId132" Type="http://schemas.openxmlformats.org/officeDocument/2006/relationships/hyperlink" Target="https://www.toner24.pl/Artykul/Beben/Canon-C-EXV34drumm/" TargetMode="External" /><Relationship Id="rId133" Type="http://schemas.openxmlformats.org/officeDocument/2006/relationships/hyperlink" Target="https://www.toner24.pl/Artykul/Beben/Canon-C-EXV34drumm/" TargetMode="External" /><Relationship Id="rId134" Type="http://schemas.openxmlformats.org/officeDocument/2006/relationships/hyperlink" Target="https://www.toner24.pl/Artykul/Beben/Canon-C-EXV34drumm/" TargetMode="External" /><Relationship Id="rId135" Type="http://schemas.openxmlformats.org/officeDocument/2006/relationships/hyperlink" Target="https://www.toner24.pl/Artykul/Beben/Canon-C-EXV34drumm/" TargetMode="External" /><Relationship Id="rId136" Type="http://schemas.openxmlformats.org/officeDocument/2006/relationships/hyperlink" Target="https://www.toner24.pl/Artykul/Beben/Canon-C-EXV34drumm/" TargetMode="External" /><Relationship Id="rId137" Type="http://schemas.openxmlformats.org/officeDocument/2006/relationships/hyperlink" Target="https://www.toner24.pl/Artykul/Beben/Canon-C-EXV34drumm/" TargetMode="External" /><Relationship Id="rId138" Type="http://schemas.openxmlformats.org/officeDocument/2006/relationships/hyperlink" Target="https://www.toner24.pl/Artykul/Beben/Canon-C-EXV34drumm/" TargetMode="External" /><Relationship Id="rId139" Type="http://schemas.openxmlformats.org/officeDocument/2006/relationships/hyperlink" Target="https://www.toner24.pl/Artykul/Beben/Canon-C-EXV34drumm/" TargetMode="External" /><Relationship Id="rId140" Type="http://schemas.openxmlformats.org/officeDocument/2006/relationships/hyperlink" Target="https://www.toner24.pl/Artykul/Beben/Canon-C-EXV34drumm/" TargetMode="External" /><Relationship Id="rId141" Type="http://schemas.openxmlformats.org/officeDocument/2006/relationships/hyperlink" Target="https://www.toner24.pl/Artykul/Beben/Canon-C-EXV34drumm/" TargetMode="External" /><Relationship Id="rId142" Type="http://schemas.openxmlformats.org/officeDocument/2006/relationships/hyperlink" Target="https://www.toner24.pl/Artykul/Beben/Canon-C-EXV34drumm/" TargetMode="External" /><Relationship Id="rId143" Type="http://schemas.openxmlformats.org/officeDocument/2006/relationships/hyperlink" Target="https://www.toner24.pl/Artykul/Beben/Canon-C-EXV34drumm/" TargetMode="External" /><Relationship Id="rId144" Type="http://schemas.openxmlformats.org/officeDocument/2006/relationships/hyperlink" Target="https://www.toner24.pl/Artykul/Beben/Canon-C-EXV34drumm/" TargetMode="External" /><Relationship Id="rId145" Type="http://schemas.openxmlformats.org/officeDocument/2006/relationships/hyperlink" Target="https://www.toner24.pl/Artykul/Beben/Canon-C-EXV34drumm/" TargetMode="External" /><Relationship Id="rId146" Type="http://schemas.openxmlformats.org/officeDocument/2006/relationships/hyperlink" Target="https://www.toner24.pl/Artykul/Beben/Canon-C-EXV34drumm/" TargetMode="External" /><Relationship Id="rId147" Type="http://schemas.openxmlformats.org/officeDocument/2006/relationships/hyperlink" Target="https://www.toner24.pl/Artykul/Beben/Canon-C-EXV34drumm/" TargetMode="External" /><Relationship Id="rId148" Type="http://schemas.openxmlformats.org/officeDocument/2006/relationships/hyperlink" Target="https://www.toner24.pl/Artykul/Beben/Canon-C-EXV34drumm/" TargetMode="External" /><Relationship Id="rId149" Type="http://schemas.openxmlformats.org/officeDocument/2006/relationships/hyperlink" Target="https://www.toner24.pl/Artykul/Beben/Canon-C-EXV34drumm/" TargetMode="External" /><Relationship Id="rId150" Type="http://schemas.openxmlformats.org/officeDocument/2006/relationships/hyperlink" Target="https://www.toner24.pl/Artykul/Beben/Canon-C-EXV34drumm/" TargetMode="External" /><Relationship Id="rId151" Type="http://schemas.openxmlformats.org/officeDocument/2006/relationships/hyperlink" Target="https://www.toner24.pl/Artykul/Beben/Canon-C-EXV34drumm/" TargetMode="External" /><Relationship Id="rId152" Type="http://schemas.openxmlformats.org/officeDocument/2006/relationships/hyperlink" Target="https://www.toner24.pl/Artykul/Beben/Canon-C-EXV34drumm/" TargetMode="External" /><Relationship Id="rId153" Type="http://schemas.openxmlformats.org/officeDocument/2006/relationships/hyperlink" Target="https://www.toner24.pl/Artykul/Beben/Canon-C-EXV34drumm/" TargetMode="External" /><Relationship Id="rId154" Type="http://schemas.openxmlformats.org/officeDocument/2006/relationships/hyperlink" Target="https://www.toner24.pl/Artykul/Beben/Canon-C-EXV34drumm/" TargetMode="External" /><Relationship Id="rId155" Type="http://schemas.openxmlformats.org/officeDocument/2006/relationships/hyperlink" Target="https://www.toner24.pl/Artykul/Beben/Canon-C-EXV34drumm/" TargetMode="External" /><Relationship Id="rId156" Type="http://schemas.openxmlformats.org/officeDocument/2006/relationships/hyperlink" Target="https://www.toner24.pl/Artykul/Beben/Canon-C-EXV34drumm/" TargetMode="External" /><Relationship Id="rId157" Type="http://schemas.openxmlformats.org/officeDocument/2006/relationships/hyperlink" Target="https://www.toner24.pl/Artykul/Beben/Canon-C-EXV34drumm/" TargetMode="External" /><Relationship Id="rId158" Type="http://schemas.openxmlformats.org/officeDocument/2006/relationships/hyperlink" Target="https://www.toner24.pl/Artykul/Beben/Canon-C-EXV34drumm/" TargetMode="External" /><Relationship Id="rId159" Type="http://schemas.openxmlformats.org/officeDocument/2006/relationships/hyperlink" Target="https://www.toner24.pl/Artykul/Beben/Canon-C-EXV34drumm/" TargetMode="External" /><Relationship Id="rId160" Type="http://schemas.openxmlformats.org/officeDocument/2006/relationships/hyperlink" Target="https://www.toner24.pl/Artykul/Beben/Canon-C-EXV34drumm/" TargetMode="External" /><Relationship Id="rId161" Type="http://schemas.openxmlformats.org/officeDocument/2006/relationships/hyperlink" Target="https://www.toner24.pl/Artykul/Beben/Canon-C-EXV34drumm/" TargetMode="External" /><Relationship Id="rId162" Type="http://schemas.openxmlformats.org/officeDocument/2006/relationships/hyperlink" Target="https://www.toner24.pl/Artykul/Beben/Canon-C-EXV34drumm/" TargetMode="External" /><Relationship Id="rId163" Type="http://schemas.openxmlformats.org/officeDocument/2006/relationships/hyperlink" Target="https://www.toner24.pl/Artykul/Beben/Canon-C-EXV34drumm/" TargetMode="External" /><Relationship Id="rId164" Type="http://schemas.openxmlformats.org/officeDocument/2006/relationships/hyperlink" Target="https://www.toner24.pl/Artykul/Beben/Canon-C-EXV34drumm/" TargetMode="External" /><Relationship Id="rId165" Type="http://schemas.openxmlformats.org/officeDocument/2006/relationships/hyperlink" Target="https://www.toner24.pl/Artykul/Beben/Canon-C-EXV34drumm/" TargetMode="External" /><Relationship Id="rId166" Type="http://schemas.openxmlformats.org/officeDocument/2006/relationships/hyperlink" Target="https://www.toner24.pl/Artykul/Beben/Canon-C-EXV34drumm/" TargetMode="External" /><Relationship Id="rId167" Type="http://schemas.openxmlformats.org/officeDocument/2006/relationships/hyperlink" Target="https://www.toner24.pl/Artykul/Beben/Canon-C-EXV34drumm/" TargetMode="External" /><Relationship Id="rId168" Type="http://schemas.openxmlformats.org/officeDocument/2006/relationships/hyperlink" Target="https://www.toner24.pl/Artykul/Beben/Canon-C-EXV34drumm/" TargetMode="External" /><Relationship Id="rId169" Type="http://schemas.openxmlformats.org/officeDocument/2006/relationships/hyperlink" Target="https://www.toner24.pl/Artykul/Beben/Canon-C-EXV34drumm/" TargetMode="External" /><Relationship Id="rId170" Type="http://schemas.openxmlformats.org/officeDocument/2006/relationships/hyperlink" Target="https://www.toner24.pl/Artykul/Beben/Canon-C-EXV34drumm/" TargetMode="External" /><Relationship Id="rId171" Type="http://schemas.openxmlformats.org/officeDocument/2006/relationships/hyperlink" Target="https://www.toner24.pl/Artykul/Beben/Canon-C-EXV34drumm/" TargetMode="External" /><Relationship Id="rId172" Type="http://schemas.openxmlformats.org/officeDocument/2006/relationships/hyperlink" Target="https://www.toner24.pl/Artykul/Beben/Canon-C-EXV34drumm/" TargetMode="External" /><Relationship Id="rId173" Type="http://schemas.openxmlformats.org/officeDocument/2006/relationships/hyperlink" Target="https://www.toner24.pl/Artykul/Beben/Canon-C-EXV34drumm/" TargetMode="External" /><Relationship Id="rId174" Type="http://schemas.openxmlformats.org/officeDocument/2006/relationships/hyperlink" Target="https://www.toner24.pl/Artykul/Beben/Canon-C-EXV34drumm/" TargetMode="External" /><Relationship Id="rId175" Type="http://schemas.openxmlformats.org/officeDocument/2006/relationships/hyperlink" Target="https://www.toner24.pl/Artykul/Beben/Canon-C-EXV34drumm/" TargetMode="External" /><Relationship Id="rId176" Type="http://schemas.openxmlformats.org/officeDocument/2006/relationships/hyperlink" Target="https://www.toner24.pl/Artykul/Beben/Canon-C-EXV34drumm/" TargetMode="External" /><Relationship Id="rId177" Type="http://schemas.openxmlformats.org/officeDocument/2006/relationships/hyperlink" Target="https://www.toner24.pl/Artykul/Beben/Canon-C-EXV34drumm/" TargetMode="External" /><Relationship Id="rId178" Type="http://schemas.openxmlformats.org/officeDocument/2006/relationships/hyperlink" Target="https://www.toner24.pl/Artykul/Beben/Canon-C-EXV34drumm/" TargetMode="External" /><Relationship Id="rId179" Type="http://schemas.openxmlformats.org/officeDocument/2006/relationships/hyperlink" Target="https://www.toner24.pl/Artykul/Beben/Canon-C-EXV34drumm/" TargetMode="External" /><Relationship Id="rId180" Type="http://schemas.openxmlformats.org/officeDocument/2006/relationships/hyperlink" Target="https://www.toner24.pl/Artykul/Beben/Canon-C-EXV34drumm/" TargetMode="External" /><Relationship Id="rId181" Type="http://schemas.openxmlformats.org/officeDocument/2006/relationships/hyperlink" Target="https://www.toner24.pl/Artykul/Beben/Canon-C-EXV34drumm/" TargetMode="External" /><Relationship Id="rId182" Type="http://schemas.openxmlformats.org/officeDocument/2006/relationships/hyperlink" Target="https://www.toner24.pl/Artykul/Beben/Canon-C-EXV34drumm/" TargetMode="External" /><Relationship Id="rId183" Type="http://schemas.openxmlformats.org/officeDocument/2006/relationships/hyperlink" Target="https://www.toner24.pl/Artykul/Beben/Canon-C-EXV34drumm/" TargetMode="External" /><Relationship Id="rId184" Type="http://schemas.openxmlformats.org/officeDocument/2006/relationships/hyperlink" Target="https://www.toner24.pl/Artykul/Beben/Canon-C-EXV34drumm/" TargetMode="External" /><Relationship Id="rId185" Type="http://schemas.openxmlformats.org/officeDocument/2006/relationships/hyperlink" Target="https://www.toner24.pl/Artykul/Beben/Canon-C-EXV34drumm/" TargetMode="External" /><Relationship Id="rId186" Type="http://schemas.openxmlformats.org/officeDocument/2006/relationships/hyperlink" Target="https://www.toner24.pl/Artykul/Beben/Canon-C-EXV34drumm/" TargetMode="External" /><Relationship Id="rId187" Type="http://schemas.openxmlformats.org/officeDocument/2006/relationships/hyperlink" Target="https://www.toner24.pl/Artykul/Beben/Canon-C-EXV34drumm/" TargetMode="External" /><Relationship Id="rId188" Type="http://schemas.openxmlformats.org/officeDocument/2006/relationships/hyperlink" Target="https://www.toner24.pl/Artykul/Beben/Canon-C-EXV34drumm/" TargetMode="External" /><Relationship Id="rId189" Type="http://schemas.openxmlformats.org/officeDocument/2006/relationships/hyperlink" Target="https://www.toner24.pl/Artykul/Beben/Canon-C-EXV34drumm/" TargetMode="External" /><Relationship Id="rId190" Type="http://schemas.openxmlformats.org/officeDocument/2006/relationships/hyperlink" Target="https://www.toner24.pl/Artykul/Beben/Canon-C-EXV34drumm/" TargetMode="External" /><Relationship Id="rId191" Type="http://schemas.openxmlformats.org/officeDocument/2006/relationships/hyperlink" Target="https://www.toner24.pl/Artykul/Beben/Canon-C-EXV34drumm/" TargetMode="External" /><Relationship Id="rId192" Type="http://schemas.openxmlformats.org/officeDocument/2006/relationships/hyperlink" Target="https://www.toner24.pl/Artykul/Beben/Canon-C-EXV34drumm/" TargetMode="External" /><Relationship Id="rId193" Type="http://schemas.openxmlformats.org/officeDocument/2006/relationships/hyperlink" Target="https://www.toner24.pl/Artykul/Beben/Canon-C-EXV34drumm/" TargetMode="External" /><Relationship Id="rId194" Type="http://schemas.openxmlformats.org/officeDocument/2006/relationships/hyperlink" Target="https://www.toner24.pl/Artykul/Beben/Canon-C-EXV34drumm/" TargetMode="External" /><Relationship Id="rId195" Type="http://schemas.openxmlformats.org/officeDocument/2006/relationships/hyperlink" Target="https://www.toner24.pl/Artykul/Beben/Canon-C-EXV34drumm/" TargetMode="External" /><Relationship Id="rId196" Type="http://schemas.openxmlformats.org/officeDocument/2006/relationships/hyperlink" Target="https://www.toner24.pl/Artykul/Beben/Canon-C-EXV34drumm/" TargetMode="External" /><Relationship Id="rId197" Type="http://schemas.openxmlformats.org/officeDocument/2006/relationships/hyperlink" Target="https://www.toner24.pl/Artykul/Beben/Canon-C-EXV34drumm/" TargetMode="External" /><Relationship Id="rId198" Type="http://schemas.openxmlformats.org/officeDocument/2006/relationships/hyperlink" Target="https://www.toner24.pl/Artykul/Beben/Canon-C-EXV34drumm/" TargetMode="External" /><Relationship Id="rId199" Type="http://schemas.openxmlformats.org/officeDocument/2006/relationships/hyperlink" Target="https://www.toner24.pl/Artykul/Beben/Canon-C-EXV34drumm/" TargetMode="External" /><Relationship Id="rId200" Type="http://schemas.openxmlformats.org/officeDocument/2006/relationships/hyperlink" Target="https://www.toner24.pl/Artykul/Beben/Canon-C-EXV34drumm/" TargetMode="External" /><Relationship Id="rId201" Type="http://schemas.openxmlformats.org/officeDocument/2006/relationships/hyperlink" Target="https://www.toner24.pl/Artykul/Beben/Canon-C-EXV34drumm/" TargetMode="External" /><Relationship Id="rId202" Type="http://schemas.openxmlformats.org/officeDocument/2006/relationships/hyperlink" Target="https://www.toner24.pl/Artykul/Beben/Canon-C-EXV34drumm/" TargetMode="External" /><Relationship Id="rId203" Type="http://schemas.openxmlformats.org/officeDocument/2006/relationships/hyperlink" Target="https://www.toner24.pl/Artykul/Beben/Canon-C-EXV34drumm/" TargetMode="External" /><Relationship Id="rId204" Type="http://schemas.openxmlformats.org/officeDocument/2006/relationships/hyperlink" Target="https://www.toner24.pl/Artykul/Beben/Canon-C-EXV34drumm/" TargetMode="External" /><Relationship Id="rId205" Type="http://schemas.openxmlformats.org/officeDocument/2006/relationships/hyperlink" Target="https://www.toner24.pl/Artykul/Beben/Canon-C-EXV34drumm/" TargetMode="External" /><Relationship Id="rId206" Type="http://schemas.openxmlformats.org/officeDocument/2006/relationships/hyperlink" Target="https://www.toner24.pl/Artykul/Beben/Canon-C-EXV34drumm/" TargetMode="External" /><Relationship Id="rId207" Type="http://schemas.openxmlformats.org/officeDocument/2006/relationships/hyperlink" Target="https://www.toner24.pl/Artykul/Beben/Canon-C-EXV34drumm/" TargetMode="External" /><Relationship Id="rId208" Type="http://schemas.openxmlformats.org/officeDocument/2006/relationships/hyperlink" Target="https://www.toner24.pl/Artykul/Beben/Canon-C-EXV34drumm/" TargetMode="External" /><Relationship Id="rId209" Type="http://schemas.openxmlformats.org/officeDocument/2006/relationships/hyperlink" Target="https://www.toner24.pl/Artykul/Beben/Canon-C-EXV34drumm/" TargetMode="External" /><Relationship Id="rId210" Type="http://schemas.openxmlformats.org/officeDocument/2006/relationships/hyperlink" Target="https://www.toner24.pl/Artykul/Beben/Canon-C-EXV34drumm/" TargetMode="External" /><Relationship Id="rId211" Type="http://schemas.openxmlformats.org/officeDocument/2006/relationships/hyperlink" Target="https://www.toner24.pl/Artykul/Beben/Canon-C-EXV34drumm/" TargetMode="External" /><Relationship Id="rId212" Type="http://schemas.openxmlformats.org/officeDocument/2006/relationships/hyperlink" Target="https://www.toner24.pl/Artykul/Beben/Canon-C-EXV34drumm/" TargetMode="External" /><Relationship Id="rId213" Type="http://schemas.openxmlformats.org/officeDocument/2006/relationships/hyperlink" Target="https://www.toner24.pl/Artykul/Beben/Canon-C-EXV34drumm/" TargetMode="External" /><Relationship Id="rId214" Type="http://schemas.openxmlformats.org/officeDocument/2006/relationships/hyperlink" Target="https://www.toner24.pl/Artykul/Beben/Canon-C-EXV34drumm/" TargetMode="External" /><Relationship Id="rId215" Type="http://schemas.openxmlformats.org/officeDocument/2006/relationships/hyperlink" Target="https://www.toner24.pl/Artykul/Beben/Canon-C-EXV34drumm/" TargetMode="External" /><Relationship Id="rId216" Type="http://schemas.openxmlformats.org/officeDocument/2006/relationships/hyperlink" Target="https://www.toner24.pl/Artykul/Beben/Canon-C-EXV34drumm/" TargetMode="External" /><Relationship Id="rId217" Type="http://schemas.openxmlformats.org/officeDocument/2006/relationships/hyperlink" Target="https://www.toner24.pl/Artykul/Beben/Canon-C-EXV34drumm/" TargetMode="External" /><Relationship Id="rId218" Type="http://schemas.openxmlformats.org/officeDocument/2006/relationships/hyperlink" Target="https://www.toner24.pl/Artykul/Beben/Canon-C-EXV34drumm/" TargetMode="External" /><Relationship Id="rId219" Type="http://schemas.openxmlformats.org/officeDocument/2006/relationships/hyperlink" Target="https://www.toner24.pl/Artykul/Beben/Canon-C-EXV34drumm/" TargetMode="External" /><Relationship Id="rId220" Type="http://schemas.openxmlformats.org/officeDocument/2006/relationships/hyperlink" Target="https://www.toner24.pl/Artykul/Beben/Canon-C-EXV34drumm/" TargetMode="External" /><Relationship Id="rId221" Type="http://schemas.openxmlformats.org/officeDocument/2006/relationships/hyperlink" Target="https://www.toner24.pl/Artykul/Beben/Canon-C-EXV34drumm/" TargetMode="External" /><Relationship Id="rId222" Type="http://schemas.openxmlformats.org/officeDocument/2006/relationships/hyperlink" Target="https://www.toner24.pl/Artykul/Beben/Canon-C-EXV34drumm/" TargetMode="External" /><Relationship Id="rId223" Type="http://schemas.openxmlformats.org/officeDocument/2006/relationships/hyperlink" Target="https://www.toner24.pl/Artykul/Beben/Canon-C-EXV34drumm/" TargetMode="External" /><Relationship Id="rId224" Type="http://schemas.openxmlformats.org/officeDocument/2006/relationships/hyperlink" Target="https://www.toner24.pl/Artykul/Beben/Canon-C-EXV34drumm/" TargetMode="External" /><Relationship Id="rId225" Type="http://schemas.openxmlformats.org/officeDocument/2006/relationships/hyperlink" Target="https://www.toner24.pl/Artykul/Beben/Canon-C-EXV34drumm/" TargetMode="External" /><Relationship Id="rId226" Type="http://schemas.openxmlformats.org/officeDocument/2006/relationships/hyperlink" Target="https://www.toner24.pl/Artykul/Beben/Canon-C-EXV34drumm/" TargetMode="External" /><Relationship Id="rId227" Type="http://schemas.openxmlformats.org/officeDocument/2006/relationships/hyperlink" Target="https://www.toner24.pl/Artykul/Beben/Canon-C-EXV34drumm/" TargetMode="External" /><Relationship Id="rId228" Type="http://schemas.openxmlformats.org/officeDocument/2006/relationships/hyperlink" Target="https://www.toner24.pl/Artykul/Beben/Canon-C-EXV34drumm/" TargetMode="External" /><Relationship Id="rId229" Type="http://schemas.openxmlformats.org/officeDocument/2006/relationships/hyperlink" Target="https://www.toner24.pl/Artykul/Beben/Canon-C-EXV34drumm/" TargetMode="External" /><Relationship Id="rId230" Type="http://schemas.openxmlformats.org/officeDocument/2006/relationships/hyperlink" Target="https://www.toner24.pl/Artykul/Beben/Canon-C-EXV34drumm/" TargetMode="External" /><Relationship Id="rId231" Type="http://schemas.openxmlformats.org/officeDocument/2006/relationships/hyperlink" Target="https://www.toner24.pl/Artykul/Beben/Canon-C-EXV34drumm/" TargetMode="External" /><Relationship Id="rId232" Type="http://schemas.openxmlformats.org/officeDocument/2006/relationships/hyperlink" Target="https://www.toner24.pl/Artykul/Beben/Canon-C-EXV34drumm/" TargetMode="External" /><Relationship Id="rId233" Type="http://schemas.openxmlformats.org/officeDocument/2006/relationships/hyperlink" Target="https://www.toner24.pl/Artykul/Beben/Canon-C-EXV34drumm/" TargetMode="External" /><Relationship Id="rId234" Type="http://schemas.openxmlformats.org/officeDocument/2006/relationships/hyperlink" Target="https://www.toner24.pl/Artykul/Beben/Canon-C-EXV34drumm/" TargetMode="External" /><Relationship Id="rId235" Type="http://schemas.openxmlformats.org/officeDocument/2006/relationships/hyperlink" Target="https://www.toner24.pl/Artykul/Beben/Canon-C-EXV34drumm/" TargetMode="External" /><Relationship Id="rId236" Type="http://schemas.openxmlformats.org/officeDocument/2006/relationships/hyperlink" Target="https://www.toner24.pl/Artykul/Beben/Canon-C-EXV34drumm/" TargetMode="External" /><Relationship Id="rId237" Type="http://schemas.openxmlformats.org/officeDocument/2006/relationships/hyperlink" Target="https://www.toner24.pl/Artykul/Beben/Canon-C-EXV34drumm/" TargetMode="External" /><Relationship Id="rId238" Type="http://schemas.openxmlformats.org/officeDocument/2006/relationships/hyperlink" Target="https://www.toner24.pl/Artykul/Beben/Canon-C-EXV34drumm/" TargetMode="External" /><Relationship Id="rId239" Type="http://schemas.openxmlformats.org/officeDocument/2006/relationships/hyperlink" Target="https://www.toner24.pl/Artykul/Beben/Canon-C-EXV34drumm/" TargetMode="External" /><Relationship Id="rId240" Type="http://schemas.openxmlformats.org/officeDocument/2006/relationships/hyperlink" Target="https://www.toner24.pl/Artykul/Beben/Canon-C-EXV34drumm/" TargetMode="External" /><Relationship Id="rId241" Type="http://schemas.openxmlformats.org/officeDocument/2006/relationships/hyperlink" Target="https://www.toner24.pl/Artykul/Beben/Canon-C-EXV34drumm/" TargetMode="External" /><Relationship Id="rId242" Type="http://schemas.openxmlformats.org/officeDocument/2006/relationships/hyperlink" Target="https://www.toner24.pl/Artykul/Beben/Canon-C-EXV34drumm/" TargetMode="External" /><Relationship Id="rId243" Type="http://schemas.openxmlformats.org/officeDocument/2006/relationships/hyperlink" Target="https://www.toner24.pl/Artykul/Beben/Canon-C-EXV34drumm/" TargetMode="External" /><Relationship Id="rId244" Type="http://schemas.openxmlformats.org/officeDocument/2006/relationships/hyperlink" Target="https://www.toner24.pl/Artykul/Beben/Canon-C-EXV34drumm/" TargetMode="External" /><Relationship Id="rId245" Type="http://schemas.openxmlformats.org/officeDocument/2006/relationships/hyperlink" Target="https://www.toner24.pl/Artykul/Beben/Canon-C-EXV34drumm/" TargetMode="External" /><Relationship Id="rId246" Type="http://schemas.openxmlformats.org/officeDocument/2006/relationships/hyperlink" Target="https://www.toner24.pl/Artykul/Beben/Canon-C-EXV34drumm/" TargetMode="External" /><Relationship Id="rId247" Type="http://schemas.openxmlformats.org/officeDocument/2006/relationships/hyperlink" Target="https://www.toner24.pl/Artykul/Beben/Canon-C-EXV34drumm/" TargetMode="External" /><Relationship Id="rId248" Type="http://schemas.openxmlformats.org/officeDocument/2006/relationships/hyperlink" Target="https://www.toner24.pl/Artykul/Beben/Canon-C-EXV34drumm/" TargetMode="External" /><Relationship Id="rId249" Type="http://schemas.openxmlformats.org/officeDocument/2006/relationships/hyperlink" Target="https://www.toner24.pl/Artykul/Beben/Canon-C-EXV34drumm/" TargetMode="External" /><Relationship Id="rId250" Type="http://schemas.openxmlformats.org/officeDocument/2006/relationships/hyperlink" Target="https://www.toner24.pl/Artykul/Beben/Canon-C-EXV34drumm/" TargetMode="External" /><Relationship Id="rId251" Type="http://schemas.openxmlformats.org/officeDocument/2006/relationships/hyperlink" Target="https://www.toner24.pl/Artykul/Beben/Canon-C-EXV34drumm/" TargetMode="External" /><Relationship Id="rId252" Type="http://schemas.openxmlformats.org/officeDocument/2006/relationships/hyperlink" Target="https://www.toner24.pl/Artykul/Beben/Canon-C-EXV34drumm/" TargetMode="External" /><Relationship Id="rId253" Type="http://schemas.openxmlformats.org/officeDocument/2006/relationships/hyperlink" Target="https://www.toner24.pl/Artykul/Beben/Canon-C-EXV34drumm/" TargetMode="External" /><Relationship Id="rId254" Type="http://schemas.openxmlformats.org/officeDocument/2006/relationships/hyperlink" Target="https://www.toner24.pl/Artykul/Beben/Canon-C-EXV34drumm/" TargetMode="External" /><Relationship Id="rId255" Type="http://schemas.openxmlformats.org/officeDocument/2006/relationships/hyperlink" Target="https://www.toner24.pl/Artykul/Beben/Canon-C-EXV34drumm/" TargetMode="External" /><Relationship Id="rId256" Type="http://schemas.openxmlformats.org/officeDocument/2006/relationships/hyperlink" Target="https://www.toner24.pl/Artykul/Beben/Canon-C-EXV34drumm/" TargetMode="External" /><Relationship Id="rId257" Type="http://schemas.openxmlformats.org/officeDocument/2006/relationships/hyperlink" Target="https://www.toner24.pl/Artykul/Beben/Canon-C-EXV34drumm/" TargetMode="External" /><Relationship Id="rId258" Type="http://schemas.openxmlformats.org/officeDocument/2006/relationships/hyperlink" Target="https://www.toner24.pl/Artykul/Beben/Canon-C-EXV34drumm/" TargetMode="External" /><Relationship Id="rId259" Type="http://schemas.openxmlformats.org/officeDocument/2006/relationships/hyperlink" Target="https://www.toner24.pl/Artykul/Beben/Canon-C-EXV34drumm/" TargetMode="External" /><Relationship Id="rId260" Type="http://schemas.openxmlformats.org/officeDocument/2006/relationships/hyperlink" Target="https://www.toner24.pl/Artykul/Beben/Canon-C-EXV34drumm/" TargetMode="External" /><Relationship Id="rId261" Type="http://schemas.openxmlformats.org/officeDocument/2006/relationships/hyperlink" Target="https://www.toner24.pl/Artykul/Beben/Canon-C-EXV34drumm/" TargetMode="External" /><Relationship Id="rId262" Type="http://schemas.openxmlformats.org/officeDocument/2006/relationships/hyperlink" Target="https://www.toner24.pl/Artykul/Beben/Canon-C-EXV34drumm/" TargetMode="External" /><Relationship Id="rId263" Type="http://schemas.openxmlformats.org/officeDocument/2006/relationships/hyperlink" Target="https://www.toner24.pl/Artykul/Beben/Canon-C-EXV34drumm/" TargetMode="External" /><Relationship Id="rId264" Type="http://schemas.openxmlformats.org/officeDocument/2006/relationships/hyperlink" Target="https://www.toner24.pl/Artykul/Beben/Canon-C-EXV34drumm/" TargetMode="External" /><Relationship Id="rId265" Type="http://schemas.openxmlformats.org/officeDocument/2006/relationships/hyperlink" Target="https://www.toner24.pl/Artykul/Beben/Canon-C-EXV34drumm/" TargetMode="External" /><Relationship Id="rId266" Type="http://schemas.openxmlformats.org/officeDocument/2006/relationships/hyperlink" Target="https://www.toner24.pl/Artykul/Beben/Canon-C-EXV34drumm/" TargetMode="External" /><Relationship Id="rId267" Type="http://schemas.openxmlformats.org/officeDocument/2006/relationships/hyperlink" Target="https://www.toner24.pl/Artykul/Beben/Canon-C-EXV34drumm/" TargetMode="External" /><Relationship Id="rId268" Type="http://schemas.openxmlformats.org/officeDocument/2006/relationships/hyperlink" Target="https://www.toner24.pl/Artykul/Beben/Canon-C-EXV34drumm/" TargetMode="External" /><Relationship Id="rId269" Type="http://schemas.openxmlformats.org/officeDocument/2006/relationships/hyperlink" Target="https://www.toner24.pl/Artykul/Beben/Canon-C-EXV34drumm/" TargetMode="External" /><Relationship Id="rId270" Type="http://schemas.openxmlformats.org/officeDocument/2006/relationships/hyperlink" Target="https://www.toner24.pl/Artykul/Beben/Canon-C-EXV34drumm/" TargetMode="External" /><Relationship Id="rId271" Type="http://schemas.openxmlformats.org/officeDocument/2006/relationships/hyperlink" Target="https://www.toner24.pl/Artykul/Beben/Canon-C-EXV34drumm/" TargetMode="External" /><Relationship Id="rId272" Type="http://schemas.openxmlformats.org/officeDocument/2006/relationships/hyperlink" Target="https://www.toner24.pl/Artykul/Beben/Canon-C-EXV34drumm/" TargetMode="External" /><Relationship Id="rId273" Type="http://schemas.openxmlformats.org/officeDocument/2006/relationships/hyperlink" Target="https://www.toner24.pl/Artykul/Beben/Canon-C-EXV34drumm/" TargetMode="External" /><Relationship Id="rId274" Type="http://schemas.openxmlformats.org/officeDocument/2006/relationships/hyperlink" Target="https://www.toner24.pl/Artykul/Beben/Canon-C-EXV34drumm/" TargetMode="External" /><Relationship Id="rId275" Type="http://schemas.openxmlformats.org/officeDocument/2006/relationships/hyperlink" Target="https://www.toner24.pl/Artykul/Beben/Canon-C-EXV34drumm/" TargetMode="External" /><Relationship Id="rId276" Type="http://schemas.openxmlformats.org/officeDocument/2006/relationships/hyperlink" Target="https://www.toner24.pl/Artykul/Beben/Canon-C-EXV34drumm/" TargetMode="External" /><Relationship Id="rId277" Type="http://schemas.openxmlformats.org/officeDocument/2006/relationships/hyperlink" Target="https://www.toner24.pl/Artykul/Beben/Canon-C-EXV34drumm/" TargetMode="External" /><Relationship Id="rId278" Type="http://schemas.openxmlformats.org/officeDocument/2006/relationships/hyperlink" Target="https://www.toner24.pl/Artykul/Beben/Canon-C-EXV34drumm/" TargetMode="External" /><Relationship Id="rId279" Type="http://schemas.openxmlformats.org/officeDocument/2006/relationships/hyperlink" Target="https://www.toner24.pl/Artykul/Beben/Canon-C-EXV34drumm/" TargetMode="External" /><Relationship Id="rId280" Type="http://schemas.openxmlformats.org/officeDocument/2006/relationships/hyperlink" Target="https://www.toner24.pl/Artykul/Beben/Canon-C-EXV34drumm/" TargetMode="External" /><Relationship Id="rId281" Type="http://schemas.openxmlformats.org/officeDocument/2006/relationships/hyperlink" Target="https://www.toner24.pl/Artykul/Beben/Canon-C-EXV34drumm/" TargetMode="External" /><Relationship Id="rId282" Type="http://schemas.openxmlformats.org/officeDocument/2006/relationships/hyperlink" Target="https://www.toner24.pl/Artykul/Beben/Canon-C-EXV34drumm/" TargetMode="External" /><Relationship Id="rId283" Type="http://schemas.openxmlformats.org/officeDocument/2006/relationships/hyperlink" Target="https://www.toner24.pl/Artykul/Beben/Canon-C-EXV34drumm/" TargetMode="External" /><Relationship Id="rId284" Type="http://schemas.openxmlformats.org/officeDocument/2006/relationships/hyperlink" Target="https://www.toner24.pl/Artykul/Beben/Canon-C-EXV34drumm/" TargetMode="External" /><Relationship Id="rId285" Type="http://schemas.openxmlformats.org/officeDocument/2006/relationships/hyperlink" Target="https://www.toner24.pl/Artykul/Beben/Canon-C-EXV34drumm/" TargetMode="External" /><Relationship Id="rId286" Type="http://schemas.openxmlformats.org/officeDocument/2006/relationships/hyperlink" Target="https://www.toner24.pl/Artykul/Beben/Canon-C-EXV34drumm/" TargetMode="External" /><Relationship Id="rId287" Type="http://schemas.openxmlformats.org/officeDocument/2006/relationships/hyperlink" Target="https://www.toner24.pl/Artykul/Beben/Canon-C-EXV34drumm/" TargetMode="External" /><Relationship Id="rId288" Type="http://schemas.openxmlformats.org/officeDocument/2006/relationships/hyperlink" Target="https://www.toner24.pl/Artykul/Beben/Canon-C-EXV34drumm/" TargetMode="External" /><Relationship Id="rId289" Type="http://schemas.openxmlformats.org/officeDocument/2006/relationships/hyperlink" Target="https://www.toner24.pl/Artykul/Beben/Canon-C-EXV34drumm/" TargetMode="External" /><Relationship Id="rId290" Type="http://schemas.openxmlformats.org/officeDocument/2006/relationships/hyperlink" Target="https://www.toner24.pl/Artykul/Beben/Canon-C-EXV34drumm/" TargetMode="External" /><Relationship Id="rId291" Type="http://schemas.openxmlformats.org/officeDocument/2006/relationships/hyperlink" Target="https://www.toner24.pl/Artykul/Beben/Canon-C-EXV34drumm/" TargetMode="External" /><Relationship Id="rId292" Type="http://schemas.openxmlformats.org/officeDocument/2006/relationships/hyperlink" Target="https://www.toner24.pl/Artykul/Beben/Canon-C-EXV34drumm/" TargetMode="External" /><Relationship Id="rId293" Type="http://schemas.openxmlformats.org/officeDocument/2006/relationships/hyperlink" Target="https://www.toner24.pl/Artykul/Beben/Canon-C-EXV34drumm/" TargetMode="External" /><Relationship Id="rId294" Type="http://schemas.openxmlformats.org/officeDocument/2006/relationships/hyperlink" Target="https://www.toner24.pl/Artykul/Beben/Canon-C-EXV34drumm/" TargetMode="External" /><Relationship Id="rId295" Type="http://schemas.openxmlformats.org/officeDocument/2006/relationships/hyperlink" Target="https://www.toner24.pl/Artykul/Beben/Canon-C-EXV34drumm/" TargetMode="External" /><Relationship Id="rId296" Type="http://schemas.openxmlformats.org/officeDocument/2006/relationships/hyperlink" Target="https://www.toner24.pl/Artykul/Beben/Canon-C-EXV34drumm/" TargetMode="External" /><Relationship Id="rId297" Type="http://schemas.openxmlformats.org/officeDocument/2006/relationships/hyperlink" Target="https://www.toner24.pl/Artykul/Beben/Canon-C-EXV34drumm/" TargetMode="External" /><Relationship Id="rId298" Type="http://schemas.openxmlformats.org/officeDocument/2006/relationships/hyperlink" Target="https://www.toner24.pl/Artykul/Beben/Canon-C-EXV34drumm/" TargetMode="External" /><Relationship Id="rId299" Type="http://schemas.openxmlformats.org/officeDocument/2006/relationships/hyperlink" Target="https://www.toner24.pl/Artykul/Beben/Canon-C-EXV34drumm/" TargetMode="External" /><Relationship Id="rId300" Type="http://schemas.openxmlformats.org/officeDocument/2006/relationships/hyperlink" Target="https://www.toner24.pl/Artykul/Beben/Canon-C-EXV34drumm/" TargetMode="External" /><Relationship Id="rId301" Type="http://schemas.openxmlformats.org/officeDocument/2006/relationships/hyperlink" Target="https://www.toner24.pl/Artykul/Beben/Canon-C-EXV34drumm/" TargetMode="External" /><Relationship Id="rId302" Type="http://schemas.openxmlformats.org/officeDocument/2006/relationships/hyperlink" Target="https://www.toner24.pl/Artykul/Beben/Canon-C-EXV34drumm/" TargetMode="External" /><Relationship Id="rId303" Type="http://schemas.openxmlformats.org/officeDocument/2006/relationships/hyperlink" Target="https://www.toner24.pl/Artykul/Beben/Canon-C-EXV34drumm/" TargetMode="External" /><Relationship Id="rId304" Type="http://schemas.openxmlformats.org/officeDocument/2006/relationships/hyperlink" Target="https://www.toner24.pl/Artykul/Beben/Canon-C-EXV34drumm/" TargetMode="External" /><Relationship Id="rId305" Type="http://schemas.openxmlformats.org/officeDocument/2006/relationships/hyperlink" Target="https://www.toner24.pl/Artykul/Beben/Canon-C-EXV34drumm/" TargetMode="External" /><Relationship Id="rId306" Type="http://schemas.openxmlformats.org/officeDocument/2006/relationships/hyperlink" Target="https://www.toner24.pl/Artykul/Beben/Canon-C-EXV34drumm/" TargetMode="External" /><Relationship Id="rId307" Type="http://schemas.openxmlformats.org/officeDocument/2006/relationships/hyperlink" Target="https://www.toner24.pl/Artykul/Beben/Canon-C-EXV34drumm/" TargetMode="External" /><Relationship Id="rId308" Type="http://schemas.openxmlformats.org/officeDocument/2006/relationships/hyperlink" Target="https://www.toner24.pl/Artykul/Beben/Canon-C-EXV34drumm/" TargetMode="External" /><Relationship Id="rId309" Type="http://schemas.openxmlformats.org/officeDocument/2006/relationships/hyperlink" Target="https://www.toner24.pl/Artykul/Beben/Canon-C-EXV34drumm/" TargetMode="External" /><Relationship Id="rId310" Type="http://schemas.openxmlformats.org/officeDocument/2006/relationships/hyperlink" Target="https://www.toner24.pl/Artykul/Beben/Canon-C-EXV34drumm/" TargetMode="External" /><Relationship Id="rId311" Type="http://schemas.openxmlformats.org/officeDocument/2006/relationships/hyperlink" Target="https://www.toner24.pl/Artykul/Beben/Canon-C-EXV34drumm/" TargetMode="External" /><Relationship Id="rId312" Type="http://schemas.openxmlformats.org/officeDocument/2006/relationships/hyperlink" Target="https://www.toner24.pl/Artykul/Beben/Canon-C-EXV34drumm/" TargetMode="External" /><Relationship Id="rId313" Type="http://schemas.openxmlformats.org/officeDocument/2006/relationships/hyperlink" Target="https://www.toner24.pl/Artykul/Beben/Canon-C-EXV34drumm/" TargetMode="External" /><Relationship Id="rId314" Type="http://schemas.openxmlformats.org/officeDocument/2006/relationships/hyperlink" Target="https://www.toner24.pl/Artykul/Beben/Canon-C-EXV34drumm/" TargetMode="External" /><Relationship Id="rId315" Type="http://schemas.openxmlformats.org/officeDocument/2006/relationships/hyperlink" Target="https://www.toner24.pl/Artykul/Beben/Canon-C-EXV34drumm/" TargetMode="External" /><Relationship Id="rId316" Type="http://schemas.openxmlformats.org/officeDocument/2006/relationships/hyperlink" Target="https://www.toner24.pl/Artykul/Beben/Canon-C-EXV34drumm/" TargetMode="External" /><Relationship Id="rId317" Type="http://schemas.openxmlformats.org/officeDocument/2006/relationships/hyperlink" Target="https://www.toner24.pl/Artykul/Beben/Canon-C-EXV34drumm/" TargetMode="External" /><Relationship Id="rId318" Type="http://schemas.openxmlformats.org/officeDocument/2006/relationships/hyperlink" Target="https://www.toner24.pl/Artykul/Beben/Canon-C-EXV34drumm/" TargetMode="External" /><Relationship Id="rId319" Type="http://schemas.openxmlformats.org/officeDocument/2006/relationships/hyperlink" Target="https://www.toner24.pl/Artykul/Beben/Canon-C-EXV34drumm/" TargetMode="External" /><Relationship Id="rId320" Type="http://schemas.openxmlformats.org/officeDocument/2006/relationships/hyperlink" Target="https://www.toner24.pl/Artykul/Beben/Canon-C-EXV34drum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</xdr:row>
      <xdr:rowOff>0</xdr:rowOff>
    </xdr:from>
    <xdr:ext cx="381000" cy="314325"/>
    <xdr:sp>
      <xdr:nvSpPr>
        <xdr:cNvPr id="1" name="cphMain_cphColumnOne_ArticleList1_repeater_ctl00_0_Image1_0" descr="Canon C-EXV34drumm">
          <a:hlinkClick r:id="rId1"/>
        </xdr:cNvPr>
        <xdr:cNvSpPr>
          <a:spLocks noChangeAspect="1"/>
        </xdr:cNvSpPr>
      </xdr:nvSpPr>
      <xdr:spPr>
        <a:xfrm>
          <a:off x="7124700" y="28860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14325"/>
    <xdr:sp>
      <xdr:nvSpPr>
        <xdr:cNvPr id="2" name="cphMain_cphColumnOne_ArticleList1_repeater_ctl00_0_Image1_0" descr="Canon C-EXV34drumm">
          <a:hlinkClick r:id="rId2"/>
        </xdr:cNvPr>
        <xdr:cNvSpPr>
          <a:spLocks noChangeAspect="1"/>
        </xdr:cNvSpPr>
      </xdr:nvSpPr>
      <xdr:spPr>
        <a:xfrm>
          <a:off x="7124700" y="28860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3" name="cphMain_cphColumnOne_ArticleList1_repeater_ctl00_0_Image1_0" descr="Canon C-EXV34drumm">
          <a:hlinkClick r:id="rId3"/>
        </xdr:cNvPr>
        <xdr:cNvSpPr>
          <a:spLocks noChangeAspect="1"/>
        </xdr:cNvSpPr>
      </xdr:nvSpPr>
      <xdr:spPr>
        <a:xfrm>
          <a:off x="7124700" y="28860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4" name="cphMain_cphColumnOne_ArticleList1_repeater_ctl00_0_Image1_0" descr="Canon C-EXV34drumm">
          <a:hlinkClick r:id="rId4"/>
        </xdr:cNvPr>
        <xdr:cNvSpPr>
          <a:spLocks noChangeAspect="1"/>
        </xdr:cNvSpPr>
      </xdr:nvSpPr>
      <xdr:spPr>
        <a:xfrm>
          <a:off x="7124700" y="28860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5" name="cphMain_cphColumnOne_ArticleList1_repeater_ctl00_0_Image1_0" descr="Canon C-EXV34drumm">
          <a:hlinkClick r:id="rId5"/>
        </xdr:cNvPr>
        <xdr:cNvSpPr>
          <a:spLocks noChangeAspect="1"/>
        </xdr:cNvSpPr>
      </xdr:nvSpPr>
      <xdr:spPr>
        <a:xfrm>
          <a:off x="7124700" y="2886075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6" name="cphMain_cphColumnOne_ArticleList1_repeater_ctl00_0_Image1_0" descr="Canon C-EXV34drumm">
          <a:hlinkClick r:id="rId6"/>
        </xdr:cNvPr>
        <xdr:cNvSpPr>
          <a:spLocks noChangeAspect="1"/>
        </xdr:cNvSpPr>
      </xdr:nvSpPr>
      <xdr:spPr>
        <a:xfrm>
          <a:off x="7124700" y="2886075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7" name="cphMain_cphColumnOne_ArticleList1_repeater_ctl00_0_Image1_0" descr="Canon C-EXV34drumm">
          <a:hlinkClick r:id="rId7"/>
        </xdr:cNvPr>
        <xdr:cNvSpPr>
          <a:spLocks noChangeAspect="1"/>
        </xdr:cNvSpPr>
      </xdr:nvSpPr>
      <xdr:spPr>
        <a:xfrm>
          <a:off x="7124700" y="28860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8" name="cphMain_cphColumnOne_ArticleList1_repeater_ctl00_0_Image1_0" descr="Canon C-EXV34drumm">
          <a:hlinkClick r:id="rId8"/>
        </xdr:cNvPr>
        <xdr:cNvSpPr>
          <a:spLocks noChangeAspect="1"/>
        </xdr:cNvSpPr>
      </xdr:nvSpPr>
      <xdr:spPr>
        <a:xfrm>
          <a:off x="7124700" y="28860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9" name="cphMain_cphColumnOne_ArticleList1_repeater_ctl00_0_Image1_0" descr="Canon C-EXV34drumm">
          <a:hlinkClick r:id="rId9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0" name="cphMain_cphColumnOne_ArticleList1_repeater_ctl00_0_Image1_0" descr="Canon C-EXV34drumm">
          <a:hlinkClick r:id="rId10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1" name="cphMain_cphColumnOne_ArticleList1_repeater_ctl00_0_Image1_0" descr="Canon C-EXV34drumm">
          <a:hlinkClick r:id="rId11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2" name="cphMain_cphColumnOne_ArticleList1_repeater_ctl00_0_Image1_0" descr="Canon C-EXV34drumm">
          <a:hlinkClick r:id="rId12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" name="cphMain_cphColumnOne_ArticleList1_repeater_ctl00_0_Image1_0" descr="Canon C-EXV34drumm">
          <a:hlinkClick r:id="rId13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" name="cphMain_cphColumnOne_ArticleList1_repeater_ctl00_0_Image1_0" descr="Canon C-EXV34drumm">
          <a:hlinkClick r:id="rId14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5" name="cphMain_cphColumnOne_ArticleList1_repeater_ctl00_0_Image1_0" descr="Canon C-EXV34drumm">
          <a:hlinkClick r:id="rId15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6" name="cphMain_cphColumnOne_ArticleList1_repeater_ctl00_0_Image1_0" descr="Canon C-EXV34drumm">
          <a:hlinkClick r:id="rId16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7" name="cphMain_cphColumnOne_ArticleList1_repeater_ctl00_0_Image1_0" descr="Canon C-EXV34drumm">
          <a:hlinkClick r:id="rId17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8" name="cphMain_cphColumnOne_ArticleList1_repeater_ctl00_0_Image1_0" descr="Canon C-EXV34drumm">
          <a:hlinkClick r:id="rId18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9" name="cphMain_cphColumnOne_ArticleList1_repeater_ctl00_0_Image1_0" descr="Canon C-EXV34drumm">
          <a:hlinkClick r:id="rId19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0" name="cphMain_cphColumnOne_ArticleList1_repeater_ctl00_0_Image1_0" descr="Canon C-EXV34drumm">
          <a:hlinkClick r:id="rId20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" name="cphMain_cphColumnOne_ArticleList1_repeater_ctl00_0_Image1_0" descr="Canon C-EXV34drumm">
          <a:hlinkClick r:id="rId21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22" name="cphMain_cphColumnOne_ArticleList1_repeater_ctl00_0_Image1_0" descr="Canon C-EXV34drumm">
          <a:hlinkClick r:id="rId22"/>
        </xdr:cNvPr>
        <xdr:cNvSpPr>
          <a:spLocks noChangeAspect="1"/>
        </xdr:cNvSpPr>
      </xdr:nvSpPr>
      <xdr:spPr>
        <a:xfrm>
          <a:off x="712470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76250"/>
    <xdr:sp>
      <xdr:nvSpPr>
        <xdr:cNvPr id="23" name="cphMain_cphColumnOne_ArticleList1_repeater_ctl00_0_Image1_0" descr="Canon C-EXV34drumm">
          <a:hlinkClick r:id="rId23"/>
        </xdr:cNvPr>
        <xdr:cNvSpPr>
          <a:spLocks noChangeAspect="1"/>
        </xdr:cNvSpPr>
      </xdr:nvSpPr>
      <xdr:spPr>
        <a:xfrm>
          <a:off x="436245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76250"/>
    <xdr:sp>
      <xdr:nvSpPr>
        <xdr:cNvPr id="24" name="cphMain_cphColumnOne_ArticleList1_repeater_ctl00_0_Image1_0" descr="Canon C-EXV34drumm">
          <a:hlinkClick r:id="rId24"/>
        </xdr:cNvPr>
        <xdr:cNvSpPr>
          <a:spLocks noChangeAspect="1"/>
        </xdr:cNvSpPr>
      </xdr:nvSpPr>
      <xdr:spPr>
        <a:xfrm>
          <a:off x="436245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76250"/>
    <xdr:sp>
      <xdr:nvSpPr>
        <xdr:cNvPr id="25" name="cphMain_cphColumnOne_ArticleList1_repeater_ctl00_0_Image1_0" descr="Canon C-EXV34drumm">
          <a:hlinkClick r:id="rId25"/>
        </xdr:cNvPr>
        <xdr:cNvSpPr>
          <a:spLocks noChangeAspect="1"/>
        </xdr:cNvSpPr>
      </xdr:nvSpPr>
      <xdr:spPr>
        <a:xfrm>
          <a:off x="436245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76250"/>
    <xdr:sp>
      <xdr:nvSpPr>
        <xdr:cNvPr id="26" name="cphMain_cphColumnOne_ArticleList1_repeater_ctl00_0_Image1_0" descr="Canon C-EXV34drumm">
          <a:hlinkClick r:id="rId26"/>
        </xdr:cNvPr>
        <xdr:cNvSpPr>
          <a:spLocks noChangeAspect="1"/>
        </xdr:cNvSpPr>
      </xdr:nvSpPr>
      <xdr:spPr>
        <a:xfrm>
          <a:off x="436245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76250"/>
    <xdr:sp>
      <xdr:nvSpPr>
        <xdr:cNvPr id="27" name="cphMain_cphColumnOne_ArticleList1_repeater_ctl00_0_Image1_0" descr="Canon C-EXV34drumm">
          <a:hlinkClick r:id="rId27"/>
        </xdr:cNvPr>
        <xdr:cNvSpPr>
          <a:spLocks noChangeAspect="1"/>
        </xdr:cNvSpPr>
      </xdr:nvSpPr>
      <xdr:spPr>
        <a:xfrm>
          <a:off x="436245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76250"/>
    <xdr:sp>
      <xdr:nvSpPr>
        <xdr:cNvPr id="28" name="cphMain_cphColumnOne_ArticleList1_repeater_ctl00_0_Image1_0" descr="Canon C-EXV34drumm">
          <a:hlinkClick r:id="rId28"/>
        </xdr:cNvPr>
        <xdr:cNvSpPr>
          <a:spLocks noChangeAspect="1"/>
        </xdr:cNvSpPr>
      </xdr:nvSpPr>
      <xdr:spPr>
        <a:xfrm>
          <a:off x="436245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76250"/>
    <xdr:sp>
      <xdr:nvSpPr>
        <xdr:cNvPr id="29" name="cphMain_cphColumnOne_ArticleList1_repeater_ctl00_0_Image1_0" descr="Canon C-EXV34drumm">
          <a:hlinkClick r:id="rId29"/>
        </xdr:cNvPr>
        <xdr:cNvSpPr>
          <a:spLocks noChangeAspect="1"/>
        </xdr:cNvSpPr>
      </xdr:nvSpPr>
      <xdr:spPr>
        <a:xfrm>
          <a:off x="436245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76250"/>
    <xdr:sp>
      <xdr:nvSpPr>
        <xdr:cNvPr id="30" name="cphMain_cphColumnOne_ArticleList1_repeater_ctl00_0_Image1_0" descr="Canon C-EXV34drumm">
          <a:hlinkClick r:id="rId30"/>
        </xdr:cNvPr>
        <xdr:cNvSpPr>
          <a:spLocks noChangeAspect="1"/>
        </xdr:cNvSpPr>
      </xdr:nvSpPr>
      <xdr:spPr>
        <a:xfrm>
          <a:off x="436245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76250"/>
    <xdr:sp>
      <xdr:nvSpPr>
        <xdr:cNvPr id="31" name="cphMain_cphColumnOne_ArticleList1_repeater_ctl00_0_Image1_0" descr="Canon C-EXV34drumm">
          <a:hlinkClick r:id="rId31"/>
        </xdr:cNvPr>
        <xdr:cNvSpPr>
          <a:spLocks noChangeAspect="1"/>
        </xdr:cNvSpPr>
      </xdr:nvSpPr>
      <xdr:spPr>
        <a:xfrm>
          <a:off x="436245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76250"/>
    <xdr:sp>
      <xdr:nvSpPr>
        <xdr:cNvPr id="32" name="cphMain_cphColumnOne_ArticleList1_repeater_ctl00_0_Image1_0" descr="Canon C-EXV34drumm">
          <a:hlinkClick r:id="rId32"/>
        </xdr:cNvPr>
        <xdr:cNvSpPr>
          <a:spLocks noChangeAspect="1"/>
        </xdr:cNvSpPr>
      </xdr:nvSpPr>
      <xdr:spPr>
        <a:xfrm>
          <a:off x="436245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76250"/>
    <xdr:sp>
      <xdr:nvSpPr>
        <xdr:cNvPr id="33" name="cphMain_cphColumnOne_ArticleList1_repeater_ctl00_0_Image1_0" descr="Canon C-EXV34drumm">
          <a:hlinkClick r:id="rId33"/>
        </xdr:cNvPr>
        <xdr:cNvSpPr>
          <a:spLocks noChangeAspect="1"/>
        </xdr:cNvSpPr>
      </xdr:nvSpPr>
      <xdr:spPr>
        <a:xfrm>
          <a:off x="436245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476250"/>
    <xdr:sp>
      <xdr:nvSpPr>
        <xdr:cNvPr id="34" name="cphMain_cphColumnOne_ArticleList1_repeater_ctl00_0_Image1_0" descr="Canon C-EXV34drumm">
          <a:hlinkClick r:id="rId34"/>
        </xdr:cNvPr>
        <xdr:cNvSpPr>
          <a:spLocks noChangeAspect="1"/>
        </xdr:cNvSpPr>
      </xdr:nvSpPr>
      <xdr:spPr>
        <a:xfrm>
          <a:off x="436245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95275"/>
    <xdr:sp>
      <xdr:nvSpPr>
        <xdr:cNvPr id="35" name="cphMain_cphColumnOne_ArticleList1_repeater_ctl00_0_Image1_0" descr="Canon C-EXV34drumm">
          <a:hlinkClick r:id="rId35"/>
        </xdr:cNvPr>
        <xdr:cNvSpPr>
          <a:spLocks noChangeAspect="1"/>
        </xdr:cNvSpPr>
      </xdr:nvSpPr>
      <xdr:spPr>
        <a:xfrm>
          <a:off x="2162175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95275"/>
    <xdr:sp>
      <xdr:nvSpPr>
        <xdr:cNvPr id="36" name="cphMain_cphColumnOne_ArticleList1_repeater_ctl00_0_Image1_0" descr="Canon C-EXV34drumm">
          <a:hlinkClick r:id="rId36"/>
        </xdr:cNvPr>
        <xdr:cNvSpPr>
          <a:spLocks noChangeAspect="1"/>
        </xdr:cNvSpPr>
      </xdr:nvSpPr>
      <xdr:spPr>
        <a:xfrm>
          <a:off x="2162175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95275"/>
    <xdr:sp>
      <xdr:nvSpPr>
        <xdr:cNvPr id="37" name="cphMain_cphColumnOne_ArticleList1_repeater_ctl00_0_Image1_0" descr="Canon C-EXV34drumm">
          <a:hlinkClick r:id="rId37"/>
        </xdr:cNvPr>
        <xdr:cNvSpPr>
          <a:spLocks noChangeAspect="1"/>
        </xdr:cNvSpPr>
      </xdr:nvSpPr>
      <xdr:spPr>
        <a:xfrm>
          <a:off x="2162175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95275"/>
    <xdr:sp>
      <xdr:nvSpPr>
        <xdr:cNvPr id="38" name="cphMain_cphColumnOne_ArticleList1_repeater_ctl00_0_Image1_0" descr="Canon C-EXV34drumm">
          <a:hlinkClick r:id="rId38"/>
        </xdr:cNvPr>
        <xdr:cNvSpPr>
          <a:spLocks noChangeAspect="1"/>
        </xdr:cNvSpPr>
      </xdr:nvSpPr>
      <xdr:spPr>
        <a:xfrm>
          <a:off x="2162175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95275"/>
    <xdr:sp>
      <xdr:nvSpPr>
        <xdr:cNvPr id="39" name="cphMain_cphColumnOne_ArticleList1_repeater_ctl00_0_Image1_0" descr="Canon C-EXV34drumm">
          <a:hlinkClick r:id="rId39"/>
        </xdr:cNvPr>
        <xdr:cNvSpPr>
          <a:spLocks noChangeAspect="1"/>
        </xdr:cNvSpPr>
      </xdr:nvSpPr>
      <xdr:spPr>
        <a:xfrm>
          <a:off x="2162175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95275"/>
    <xdr:sp>
      <xdr:nvSpPr>
        <xdr:cNvPr id="40" name="cphMain_cphColumnOne_ArticleList1_repeater_ctl00_0_Image1_0" descr="Canon C-EXV34drumm">
          <a:hlinkClick r:id="rId40"/>
        </xdr:cNvPr>
        <xdr:cNvSpPr>
          <a:spLocks noChangeAspect="1"/>
        </xdr:cNvSpPr>
      </xdr:nvSpPr>
      <xdr:spPr>
        <a:xfrm>
          <a:off x="2162175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95275"/>
    <xdr:sp>
      <xdr:nvSpPr>
        <xdr:cNvPr id="41" name="cphMain_cphColumnOne_ArticleList1_repeater_ctl00_0_Image1_0" descr="Canon C-EXV34drumm">
          <a:hlinkClick r:id="rId41"/>
        </xdr:cNvPr>
        <xdr:cNvSpPr>
          <a:spLocks noChangeAspect="1"/>
        </xdr:cNvSpPr>
      </xdr:nvSpPr>
      <xdr:spPr>
        <a:xfrm>
          <a:off x="2162175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95275"/>
    <xdr:sp>
      <xdr:nvSpPr>
        <xdr:cNvPr id="42" name="cphMain_cphColumnOne_ArticleList1_repeater_ctl00_0_Image1_0" descr="Canon C-EXV34drumm">
          <a:hlinkClick r:id="rId42"/>
        </xdr:cNvPr>
        <xdr:cNvSpPr>
          <a:spLocks noChangeAspect="1"/>
        </xdr:cNvSpPr>
      </xdr:nvSpPr>
      <xdr:spPr>
        <a:xfrm>
          <a:off x="2162175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43" name="cphMain_cphColumnOne_ArticleList1_repeater_ctl00_0_Image1_0" descr="Canon C-EXV34drumm">
          <a:hlinkClick r:id="rId43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44" name="cphMain_cphColumnOne_ArticleList1_repeater_ctl00_0_Image1_0" descr="Canon C-EXV34drumm">
          <a:hlinkClick r:id="rId44"/>
        </xdr:cNvPr>
        <xdr:cNvSpPr>
          <a:spLocks noChangeAspect="1"/>
        </xdr:cNvSpPr>
      </xdr:nvSpPr>
      <xdr:spPr>
        <a:xfrm>
          <a:off x="712470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45" name="cphMain_cphColumnOne_ArticleList1_repeater_ctl00_0_Image1_0" descr="Canon C-EXV34drumm">
          <a:hlinkClick r:id="rId45"/>
        </xdr:cNvPr>
        <xdr:cNvSpPr>
          <a:spLocks noChangeAspect="1"/>
        </xdr:cNvSpPr>
      </xdr:nvSpPr>
      <xdr:spPr>
        <a:xfrm>
          <a:off x="712470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46" name="cphMain_cphColumnOne_ArticleList1_repeater_ctl00_0_Image1_0" descr="Canon C-EXV34drumm">
          <a:hlinkClick r:id="rId46"/>
        </xdr:cNvPr>
        <xdr:cNvSpPr>
          <a:spLocks noChangeAspect="1"/>
        </xdr:cNvSpPr>
      </xdr:nvSpPr>
      <xdr:spPr>
        <a:xfrm>
          <a:off x="712470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47" name="cphMain_cphColumnOne_ArticleList1_repeater_ctl00_0_Image1_0" descr="Canon C-EXV34drumm">
          <a:hlinkClick r:id="rId47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48" name="cphMain_cphColumnOne_ArticleList1_repeater_ctl00_0_Image1_0" descr="Canon C-EXV34drumm">
          <a:hlinkClick r:id="rId48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49" name="cphMain_cphColumnOne_ArticleList1_repeater_ctl00_0_Image1_0" descr="Canon C-EXV34drumm">
          <a:hlinkClick r:id="rId49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50" name="cphMain_cphColumnOne_ArticleList1_repeater_ctl00_0_Image1_0" descr="Canon C-EXV34drumm">
          <a:hlinkClick r:id="rId50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51" name="cphMain_cphColumnOne_ArticleList1_repeater_ctl00_0_Image1_0" descr="Canon C-EXV34drumm">
          <a:hlinkClick r:id="rId51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52" name="cphMain_cphColumnOne_ArticleList1_repeater_ctl00_0_Image1_0" descr="Canon C-EXV34drumm">
          <a:hlinkClick r:id="rId52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53" name="cphMain_cphColumnOne_ArticleList1_repeater_ctl00_0_Image1_0" descr="Canon C-EXV34drumm">
          <a:hlinkClick r:id="rId53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54" name="cphMain_cphColumnOne_ArticleList1_repeater_ctl00_0_Image1_0" descr="Canon C-EXV34drumm">
          <a:hlinkClick r:id="rId54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55" name="cphMain_cphColumnOne_ArticleList1_repeater_ctl00_0_Image1_0" descr="Canon C-EXV34drumm">
          <a:hlinkClick r:id="rId55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56" name="cphMain_cphColumnOne_ArticleList1_repeater_ctl00_0_Image1_0" descr="Canon C-EXV34drumm">
          <a:hlinkClick r:id="rId56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57" name="cphMain_cphColumnOne_ArticleList1_repeater_ctl00_0_Image1_0" descr="Canon C-EXV34drumm">
          <a:hlinkClick r:id="rId57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58" name="cphMain_cphColumnOne_ArticleList1_repeater_ctl00_0_Image1_0" descr="Canon C-EXV34drumm">
          <a:hlinkClick r:id="rId58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59" name="cphMain_cphColumnOne_ArticleList1_repeater_ctl00_0_Image1_0" descr="Canon C-EXV34drumm">
          <a:hlinkClick r:id="rId59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60" name="cphMain_cphColumnOne_ArticleList1_repeater_ctl00_0_Image1_0" descr="Canon C-EXV34drumm">
          <a:hlinkClick r:id="rId60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61" name="cphMain_cphColumnOne_ArticleList1_repeater_ctl00_0_Image1_0" descr="Canon C-EXV34drumm">
          <a:hlinkClick r:id="rId61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62" name="cphMain_cphColumnOne_ArticleList1_repeater_ctl00_0_Image1_0" descr="Canon C-EXV34drumm">
          <a:hlinkClick r:id="rId62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63" name="cphMain_cphColumnOne_ArticleList1_repeater_ctl00_0_Image1_0" descr="Canon C-EXV34drumm">
          <a:hlinkClick r:id="rId63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64" name="cphMain_cphColumnOne_ArticleList1_repeater_ctl00_0_Image1_0" descr="Canon C-EXV34drumm">
          <a:hlinkClick r:id="rId64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65" name="cphMain_cphColumnOne_ArticleList1_repeater_ctl00_0_Image1_0" descr="Canon C-EXV34drumm">
          <a:hlinkClick r:id="rId65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66" name="cphMain_cphColumnOne_ArticleList1_repeater_ctl00_0_Image1_0" descr="Canon C-EXV34drumm">
          <a:hlinkClick r:id="rId66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67" name="cphMain_cphColumnOne_ArticleList1_repeater_ctl00_0_Image1_0" descr="Canon C-EXV34drumm">
          <a:hlinkClick r:id="rId67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68" name="cphMain_cphColumnOne_ArticleList1_repeater_ctl00_0_Image1_0" descr="Canon C-EXV34drumm">
          <a:hlinkClick r:id="rId68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69" name="cphMain_cphColumnOne_ArticleList1_repeater_ctl00_0_Image1_0" descr="Canon C-EXV34drumm">
          <a:hlinkClick r:id="rId69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70" name="cphMain_cphColumnOne_ArticleList1_repeater_ctl00_0_Image1_0" descr="Canon C-EXV34drumm">
          <a:hlinkClick r:id="rId70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71" name="cphMain_cphColumnOne_ArticleList1_repeater_ctl00_0_Image1_0" descr="Canon C-EXV34drumm">
          <a:hlinkClick r:id="rId71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72" name="cphMain_cphColumnOne_ArticleList1_repeater_ctl00_0_Image1_0" descr="Canon C-EXV34drumm">
          <a:hlinkClick r:id="rId72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81000" cy="200025"/>
    <xdr:sp>
      <xdr:nvSpPr>
        <xdr:cNvPr id="73" name="cphMain_cphColumnOne_ArticleList1_repeater_ctl00_0_Image1_0" descr="Canon C-EXV34drumm">
          <a:hlinkClick r:id="rId73"/>
        </xdr:cNvPr>
        <xdr:cNvSpPr>
          <a:spLocks noChangeAspect="1"/>
        </xdr:cNvSpPr>
      </xdr:nvSpPr>
      <xdr:spPr>
        <a:xfrm>
          <a:off x="2162175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74" name="cphMain_cphColumnOne_ArticleList1_repeater_ctl00_0_Image1_0" descr="Canon C-EXV34drumm">
          <a:hlinkClick r:id="rId74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75" name="cphMain_cphColumnOne_ArticleList1_repeater_ctl00_0_Image1_0" descr="Canon C-EXV34drumm">
          <a:hlinkClick r:id="rId75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76" name="cphMain_cphColumnOne_ArticleList1_repeater_ctl00_0_Image1_0" descr="Canon C-EXV34drumm">
          <a:hlinkClick r:id="rId76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77" name="cphMain_cphColumnOne_ArticleList1_repeater_ctl00_0_Image1_0" descr="Canon C-EXV34drumm">
          <a:hlinkClick r:id="rId77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78" name="cphMain_cphColumnOne_ArticleList1_repeater_ctl00_0_Image1_0" descr="Canon C-EXV34drumm">
          <a:hlinkClick r:id="rId78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79" name="cphMain_cphColumnOne_ArticleList1_repeater_ctl00_0_Image1_0" descr="Canon C-EXV34drumm">
          <a:hlinkClick r:id="rId79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80" name="cphMain_cphColumnOne_ArticleList1_repeater_ctl00_0_Image1_0" descr="Canon C-EXV34drumm">
          <a:hlinkClick r:id="rId80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14325"/>
    <xdr:sp>
      <xdr:nvSpPr>
        <xdr:cNvPr id="81" name="cphMain_cphColumnOne_ArticleList1_repeater_ctl00_0_Image1_0" descr="Canon C-EXV34drumm">
          <a:hlinkClick r:id="rId81"/>
        </xdr:cNvPr>
        <xdr:cNvSpPr>
          <a:spLocks noChangeAspect="1"/>
        </xdr:cNvSpPr>
      </xdr:nvSpPr>
      <xdr:spPr>
        <a:xfrm>
          <a:off x="7124700" y="28860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14325"/>
    <xdr:sp>
      <xdr:nvSpPr>
        <xdr:cNvPr id="82" name="cphMain_cphColumnOne_ArticleList1_repeater_ctl00_0_Image1_0" descr="Canon C-EXV34drumm">
          <a:hlinkClick r:id="rId82"/>
        </xdr:cNvPr>
        <xdr:cNvSpPr>
          <a:spLocks noChangeAspect="1"/>
        </xdr:cNvSpPr>
      </xdr:nvSpPr>
      <xdr:spPr>
        <a:xfrm>
          <a:off x="7124700" y="28860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83" name="cphMain_cphColumnOne_ArticleList1_repeater_ctl00_0_Image1_0" descr="Canon C-EXV34drumm">
          <a:hlinkClick r:id="rId83"/>
        </xdr:cNvPr>
        <xdr:cNvSpPr>
          <a:spLocks noChangeAspect="1"/>
        </xdr:cNvSpPr>
      </xdr:nvSpPr>
      <xdr:spPr>
        <a:xfrm>
          <a:off x="7124700" y="28860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84" name="cphMain_cphColumnOne_ArticleList1_repeater_ctl00_0_Image1_0" descr="Canon C-EXV34drumm">
          <a:hlinkClick r:id="rId84"/>
        </xdr:cNvPr>
        <xdr:cNvSpPr>
          <a:spLocks noChangeAspect="1"/>
        </xdr:cNvSpPr>
      </xdr:nvSpPr>
      <xdr:spPr>
        <a:xfrm>
          <a:off x="7124700" y="28860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85" name="cphMain_cphColumnOne_ArticleList1_repeater_ctl00_0_Image1_0" descr="Canon C-EXV34drumm">
          <a:hlinkClick r:id="rId85"/>
        </xdr:cNvPr>
        <xdr:cNvSpPr>
          <a:spLocks noChangeAspect="1"/>
        </xdr:cNvSpPr>
      </xdr:nvSpPr>
      <xdr:spPr>
        <a:xfrm>
          <a:off x="7124700" y="2886075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86" name="cphMain_cphColumnOne_ArticleList1_repeater_ctl00_0_Image1_0" descr="Canon C-EXV34drumm">
          <a:hlinkClick r:id="rId86"/>
        </xdr:cNvPr>
        <xdr:cNvSpPr>
          <a:spLocks noChangeAspect="1"/>
        </xdr:cNvSpPr>
      </xdr:nvSpPr>
      <xdr:spPr>
        <a:xfrm>
          <a:off x="7124700" y="2886075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87" name="cphMain_cphColumnOne_ArticleList1_repeater_ctl00_0_Image1_0" descr="Canon C-EXV34drumm">
          <a:hlinkClick r:id="rId87"/>
        </xdr:cNvPr>
        <xdr:cNvSpPr>
          <a:spLocks noChangeAspect="1"/>
        </xdr:cNvSpPr>
      </xdr:nvSpPr>
      <xdr:spPr>
        <a:xfrm>
          <a:off x="7124700" y="28860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88" name="cphMain_cphColumnOne_ArticleList1_repeater_ctl00_0_Image1_0" descr="Canon C-EXV34drumm">
          <a:hlinkClick r:id="rId88"/>
        </xdr:cNvPr>
        <xdr:cNvSpPr>
          <a:spLocks noChangeAspect="1"/>
        </xdr:cNvSpPr>
      </xdr:nvSpPr>
      <xdr:spPr>
        <a:xfrm>
          <a:off x="7124700" y="28860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89" name="cphMain_cphColumnOne_ArticleList1_repeater_ctl00_0_Image1_0" descr="Canon C-EXV34drumm">
          <a:hlinkClick r:id="rId89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90" name="cphMain_cphColumnOne_ArticleList1_repeater_ctl00_0_Image1_0" descr="Canon C-EXV34drumm">
          <a:hlinkClick r:id="rId90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91" name="cphMain_cphColumnOne_ArticleList1_repeater_ctl00_0_Image1_0" descr="Canon C-EXV34drumm">
          <a:hlinkClick r:id="rId91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92" name="cphMain_cphColumnOne_ArticleList1_repeater_ctl00_0_Image1_0" descr="Canon C-EXV34drumm">
          <a:hlinkClick r:id="rId92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93" name="cphMain_cphColumnOne_ArticleList1_repeater_ctl00_0_Image1_0" descr="Canon C-EXV34drumm">
          <a:hlinkClick r:id="rId93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94" name="cphMain_cphColumnOne_ArticleList1_repeater_ctl00_0_Image1_0" descr="Canon C-EXV34drumm">
          <a:hlinkClick r:id="rId94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95" name="cphMain_cphColumnOne_ArticleList1_repeater_ctl00_0_Image1_0" descr="Canon C-EXV34drumm">
          <a:hlinkClick r:id="rId95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96" name="cphMain_cphColumnOne_ArticleList1_repeater_ctl00_0_Image1_0" descr="Canon C-EXV34drumm">
          <a:hlinkClick r:id="rId96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97" name="cphMain_cphColumnOne_ArticleList1_repeater_ctl00_0_Image1_0" descr="Canon C-EXV34drumm">
          <a:hlinkClick r:id="rId97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98" name="cphMain_cphColumnOne_ArticleList1_repeater_ctl00_0_Image1_0" descr="Canon C-EXV34drumm">
          <a:hlinkClick r:id="rId98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99" name="cphMain_cphColumnOne_ArticleList1_repeater_ctl00_0_Image1_0" descr="Canon C-EXV34drumm">
          <a:hlinkClick r:id="rId99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00" name="cphMain_cphColumnOne_ArticleList1_repeater_ctl00_0_Image1_0" descr="Canon C-EXV34drumm">
          <a:hlinkClick r:id="rId100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01" name="cphMain_cphColumnOne_ArticleList1_repeater_ctl00_0_Image1_0" descr="Canon C-EXV34drumm">
          <a:hlinkClick r:id="rId101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85775"/>
    <xdr:sp>
      <xdr:nvSpPr>
        <xdr:cNvPr id="102" name="cphMain_cphColumnOne_ArticleList1_repeater_ctl00_0_Image1_0" descr="Canon C-EXV34drumm">
          <a:hlinkClick r:id="rId102"/>
        </xdr:cNvPr>
        <xdr:cNvSpPr>
          <a:spLocks noChangeAspect="1"/>
        </xdr:cNvSpPr>
      </xdr:nvSpPr>
      <xdr:spPr>
        <a:xfrm>
          <a:off x="7124700" y="2886075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85775"/>
    <xdr:sp>
      <xdr:nvSpPr>
        <xdr:cNvPr id="103" name="cphMain_cphColumnOne_ArticleList1_repeater_ctl00_0_Image1_0" descr="Canon C-EXV34drumm">
          <a:hlinkClick r:id="rId103"/>
        </xdr:cNvPr>
        <xdr:cNvSpPr>
          <a:spLocks noChangeAspect="1"/>
        </xdr:cNvSpPr>
      </xdr:nvSpPr>
      <xdr:spPr>
        <a:xfrm>
          <a:off x="7124700" y="2886075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85775"/>
    <xdr:sp>
      <xdr:nvSpPr>
        <xdr:cNvPr id="104" name="cphMain_cphColumnOne_ArticleList1_repeater_ctl00_0_Image1_0" descr="Canon C-EXV34drumm">
          <a:hlinkClick r:id="rId104"/>
        </xdr:cNvPr>
        <xdr:cNvSpPr>
          <a:spLocks noChangeAspect="1"/>
        </xdr:cNvSpPr>
      </xdr:nvSpPr>
      <xdr:spPr>
        <a:xfrm>
          <a:off x="7124700" y="2886075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85775"/>
    <xdr:sp>
      <xdr:nvSpPr>
        <xdr:cNvPr id="105" name="cphMain_cphColumnOne_ArticleList1_repeater_ctl00_0_Image1_0" descr="Canon C-EXV34drumm">
          <a:hlinkClick r:id="rId105"/>
        </xdr:cNvPr>
        <xdr:cNvSpPr>
          <a:spLocks noChangeAspect="1"/>
        </xdr:cNvSpPr>
      </xdr:nvSpPr>
      <xdr:spPr>
        <a:xfrm>
          <a:off x="7124700" y="2886075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85775"/>
    <xdr:sp>
      <xdr:nvSpPr>
        <xdr:cNvPr id="106" name="cphMain_cphColumnOne_ArticleList1_repeater_ctl00_0_Image1_0" descr="Canon C-EXV34drumm">
          <a:hlinkClick r:id="rId106"/>
        </xdr:cNvPr>
        <xdr:cNvSpPr>
          <a:spLocks noChangeAspect="1"/>
        </xdr:cNvSpPr>
      </xdr:nvSpPr>
      <xdr:spPr>
        <a:xfrm>
          <a:off x="7124700" y="2886075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85775"/>
    <xdr:sp>
      <xdr:nvSpPr>
        <xdr:cNvPr id="107" name="cphMain_cphColumnOne_ArticleList1_repeater_ctl00_0_Image1_0" descr="Canon C-EXV34drumm">
          <a:hlinkClick r:id="rId107"/>
        </xdr:cNvPr>
        <xdr:cNvSpPr>
          <a:spLocks noChangeAspect="1"/>
        </xdr:cNvSpPr>
      </xdr:nvSpPr>
      <xdr:spPr>
        <a:xfrm>
          <a:off x="7124700" y="2886075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85775"/>
    <xdr:sp>
      <xdr:nvSpPr>
        <xdr:cNvPr id="108" name="cphMain_cphColumnOne_ArticleList1_repeater_ctl00_0_Image1_0" descr="Canon C-EXV34drumm">
          <a:hlinkClick r:id="rId108"/>
        </xdr:cNvPr>
        <xdr:cNvSpPr>
          <a:spLocks noChangeAspect="1"/>
        </xdr:cNvSpPr>
      </xdr:nvSpPr>
      <xdr:spPr>
        <a:xfrm>
          <a:off x="7124700" y="2886075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85775"/>
    <xdr:sp>
      <xdr:nvSpPr>
        <xdr:cNvPr id="109" name="cphMain_cphColumnOne_ArticleList1_repeater_ctl00_0_Image1_0" descr="Canon C-EXV34drumm">
          <a:hlinkClick r:id="rId109"/>
        </xdr:cNvPr>
        <xdr:cNvSpPr>
          <a:spLocks noChangeAspect="1"/>
        </xdr:cNvSpPr>
      </xdr:nvSpPr>
      <xdr:spPr>
        <a:xfrm>
          <a:off x="7124700" y="2886075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85775"/>
    <xdr:sp>
      <xdr:nvSpPr>
        <xdr:cNvPr id="110" name="cphMain_cphColumnOne_ArticleList1_repeater_ctl00_0_Image1_0" descr="Canon C-EXV34drumm">
          <a:hlinkClick r:id="rId110"/>
        </xdr:cNvPr>
        <xdr:cNvSpPr>
          <a:spLocks noChangeAspect="1"/>
        </xdr:cNvSpPr>
      </xdr:nvSpPr>
      <xdr:spPr>
        <a:xfrm>
          <a:off x="7124700" y="2886075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85775"/>
    <xdr:sp>
      <xdr:nvSpPr>
        <xdr:cNvPr id="111" name="cphMain_cphColumnOne_ArticleList1_repeater_ctl00_0_Image1_0" descr="Canon C-EXV34drumm">
          <a:hlinkClick r:id="rId111"/>
        </xdr:cNvPr>
        <xdr:cNvSpPr>
          <a:spLocks noChangeAspect="1"/>
        </xdr:cNvSpPr>
      </xdr:nvSpPr>
      <xdr:spPr>
        <a:xfrm>
          <a:off x="7124700" y="2886075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85775"/>
    <xdr:sp>
      <xdr:nvSpPr>
        <xdr:cNvPr id="112" name="cphMain_cphColumnOne_ArticleList1_repeater_ctl00_0_Image1_0" descr="Canon C-EXV34drumm">
          <a:hlinkClick r:id="rId112"/>
        </xdr:cNvPr>
        <xdr:cNvSpPr>
          <a:spLocks noChangeAspect="1"/>
        </xdr:cNvSpPr>
      </xdr:nvSpPr>
      <xdr:spPr>
        <a:xfrm>
          <a:off x="7124700" y="2886075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85775"/>
    <xdr:sp>
      <xdr:nvSpPr>
        <xdr:cNvPr id="113" name="cphMain_cphColumnOne_ArticleList1_repeater_ctl00_0_Image1_0" descr="Canon C-EXV34drumm">
          <a:hlinkClick r:id="rId113"/>
        </xdr:cNvPr>
        <xdr:cNvSpPr>
          <a:spLocks noChangeAspect="1"/>
        </xdr:cNvSpPr>
      </xdr:nvSpPr>
      <xdr:spPr>
        <a:xfrm>
          <a:off x="7124700" y="2886075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85775"/>
    <xdr:sp>
      <xdr:nvSpPr>
        <xdr:cNvPr id="114" name="cphMain_cphColumnOne_ArticleList1_repeater_ctl00_0_Image1_0" descr="Canon C-EXV34drumm">
          <a:hlinkClick r:id="rId114"/>
        </xdr:cNvPr>
        <xdr:cNvSpPr>
          <a:spLocks noChangeAspect="1"/>
        </xdr:cNvSpPr>
      </xdr:nvSpPr>
      <xdr:spPr>
        <a:xfrm>
          <a:off x="7124700" y="2886075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15" name="cphMain_cphColumnOne_ArticleList1_repeater_ctl00_0_Image1_0" descr="Canon C-EXV34drumm">
          <a:hlinkClick r:id="rId115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16" name="cphMain_cphColumnOne_ArticleList1_repeater_ctl00_0_Image1_0" descr="Canon C-EXV34drumm">
          <a:hlinkClick r:id="rId116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17" name="cphMain_cphColumnOne_ArticleList1_repeater_ctl00_0_Image1_0" descr="Canon C-EXV34drumm">
          <a:hlinkClick r:id="rId117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18" name="cphMain_cphColumnOne_ArticleList1_repeater_ctl00_0_Image1_0" descr="Canon C-EXV34drumm">
          <a:hlinkClick r:id="rId118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19" name="cphMain_cphColumnOne_ArticleList1_repeater_ctl00_0_Image1_0" descr="Canon C-EXV34drumm">
          <a:hlinkClick r:id="rId119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20" name="cphMain_cphColumnOne_ArticleList1_repeater_ctl00_0_Image1_0" descr="Canon C-EXV34drumm">
          <a:hlinkClick r:id="rId120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21" name="cphMain_cphColumnOne_ArticleList1_repeater_ctl00_0_Image1_0" descr="Canon C-EXV34drumm">
          <a:hlinkClick r:id="rId121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22" name="cphMain_cphColumnOne_ArticleList1_repeater_ctl00_0_Image1_0" descr="Canon C-EXV34drumm">
          <a:hlinkClick r:id="rId122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123" name="cphMain_cphColumnOne_ArticleList1_repeater_ctl00_0_Image1_0" descr="Canon C-EXV34drumm">
          <a:hlinkClick r:id="rId123"/>
        </xdr:cNvPr>
        <xdr:cNvSpPr>
          <a:spLocks noChangeAspect="1"/>
        </xdr:cNvSpPr>
      </xdr:nvSpPr>
      <xdr:spPr>
        <a:xfrm>
          <a:off x="712470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124" name="cphMain_cphColumnOne_ArticleList1_repeater_ctl00_0_Image1_0" descr="Canon C-EXV34drumm">
          <a:hlinkClick r:id="rId124"/>
        </xdr:cNvPr>
        <xdr:cNvSpPr>
          <a:spLocks noChangeAspect="1"/>
        </xdr:cNvSpPr>
      </xdr:nvSpPr>
      <xdr:spPr>
        <a:xfrm>
          <a:off x="712470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125" name="cphMain_cphColumnOne_ArticleList1_repeater_ctl00_0_Image1_0" descr="Canon C-EXV34drumm">
          <a:hlinkClick r:id="rId125"/>
        </xdr:cNvPr>
        <xdr:cNvSpPr>
          <a:spLocks noChangeAspect="1"/>
        </xdr:cNvSpPr>
      </xdr:nvSpPr>
      <xdr:spPr>
        <a:xfrm>
          <a:off x="712470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126" name="cphMain_cphColumnOne_ArticleList1_repeater_ctl00_0_Image1_0" descr="Canon C-EXV34drumm">
          <a:hlinkClick r:id="rId126"/>
        </xdr:cNvPr>
        <xdr:cNvSpPr>
          <a:spLocks noChangeAspect="1"/>
        </xdr:cNvSpPr>
      </xdr:nvSpPr>
      <xdr:spPr>
        <a:xfrm>
          <a:off x="712470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27" name="cphMain_cphColumnOne_ArticleList1_repeater_ctl00_0_Image1_0" descr="Canon C-EXV34drumm">
          <a:hlinkClick r:id="rId127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28" name="cphMain_cphColumnOne_ArticleList1_repeater_ctl00_0_Image1_0" descr="Canon C-EXV34drumm">
          <a:hlinkClick r:id="rId128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29" name="cphMain_cphColumnOne_ArticleList1_repeater_ctl00_0_Image1_0" descr="Canon C-EXV34drumm">
          <a:hlinkClick r:id="rId129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130" name="cphMain_cphColumnOne_ArticleList1_repeater_ctl00_0_Image1_0" descr="Canon C-EXV34drumm">
          <a:hlinkClick r:id="rId130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1" name="cphMain_cphColumnOne_ArticleList1_repeater_ctl00_0_Image1_0" descr="Canon C-EXV34drumm">
          <a:hlinkClick r:id="rId131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2" name="cphMain_cphColumnOne_ArticleList1_repeater_ctl00_0_Image1_0" descr="Canon C-EXV34drumm">
          <a:hlinkClick r:id="rId132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3" name="cphMain_cphColumnOne_ArticleList1_repeater_ctl00_0_Image1_0" descr="Canon C-EXV34drumm">
          <a:hlinkClick r:id="rId133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4" name="cphMain_cphColumnOne_ArticleList1_repeater_ctl00_0_Image1_0" descr="Canon C-EXV34drumm">
          <a:hlinkClick r:id="rId134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5" name="cphMain_cphColumnOne_ArticleList1_repeater_ctl00_0_Image1_0" descr="Canon C-EXV34drumm">
          <a:hlinkClick r:id="rId135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6" name="cphMain_cphColumnOne_ArticleList1_repeater_ctl00_0_Image1_0" descr="Canon C-EXV34drumm">
          <a:hlinkClick r:id="rId136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7" name="cphMain_cphColumnOne_ArticleList1_repeater_ctl00_0_Image1_0" descr="Canon C-EXV34drumm">
          <a:hlinkClick r:id="rId137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8" name="cphMain_cphColumnOne_ArticleList1_repeater_ctl00_0_Image1_0" descr="Canon C-EXV34drumm">
          <a:hlinkClick r:id="rId138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39" name="cphMain_cphColumnOne_ArticleList1_repeater_ctl00_0_Image1_0" descr="Canon C-EXV34drumm">
          <a:hlinkClick r:id="rId139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0" name="cphMain_cphColumnOne_ArticleList1_repeater_ctl00_0_Image1_0" descr="Canon C-EXV34drumm">
          <a:hlinkClick r:id="rId140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1" name="cphMain_cphColumnOne_ArticleList1_repeater_ctl00_0_Image1_0" descr="Canon C-EXV34drumm">
          <a:hlinkClick r:id="rId141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2" name="cphMain_cphColumnOne_ArticleList1_repeater_ctl00_0_Image1_0" descr="Canon C-EXV34drumm">
          <a:hlinkClick r:id="rId142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3" name="cphMain_cphColumnOne_ArticleList1_repeater_ctl00_0_Image1_0" descr="Canon C-EXV34drumm">
          <a:hlinkClick r:id="rId143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4" name="cphMain_cphColumnOne_ArticleList1_repeater_ctl00_0_Image1_0" descr="Canon C-EXV34drumm">
          <a:hlinkClick r:id="rId144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5" name="cphMain_cphColumnOne_ArticleList1_repeater_ctl00_0_Image1_0" descr="Canon C-EXV34drumm">
          <a:hlinkClick r:id="rId145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6" name="cphMain_cphColumnOne_ArticleList1_repeater_ctl00_0_Image1_0" descr="Canon C-EXV34drumm">
          <a:hlinkClick r:id="rId146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7" name="cphMain_cphColumnOne_ArticleList1_repeater_ctl00_0_Image1_0" descr="Canon C-EXV34drumm">
          <a:hlinkClick r:id="rId147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8" name="cphMain_cphColumnOne_ArticleList1_repeater_ctl00_0_Image1_0" descr="Canon C-EXV34drumm">
          <a:hlinkClick r:id="rId148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49" name="cphMain_cphColumnOne_ArticleList1_repeater_ctl00_0_Image1_0" descr="Canon C-EXV34drumm">
          <a:hlinkClick r:id="rId149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50" name="cphMain_cphColumnOne_ArticleList1_repeater_ctl00_0_Image1_0" descr="Canon C-EXV34drumm">
          <a:hlinkClick r:id="rId150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51" name="cphMain_cphColumnOne_ArticleList1_repeater_ctl00_0_Image1_0" descr="Canon C-EXV34drumm">
          <a:hlinkClick r:id="rId151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152" name="cphMain_cphColumnOne_ArticleList1_repeater_ctl00_0_Image1_0" descr="Canon C-EXV34drumm">
          <a:hlinkClick r:id="rId152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153" name="cphMain_cphColumnOne_ArticleList1_repeater_ctl00_0_Image1_0" descr="Canon C-EXV34drumm">
          <a:hlinkClick r:id="rId153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154" name="cphMain_cphColumnOne_ArticleList1_repeater_ctl00_0_Image1_0" descr="Canon C-EXV34drumm">
          <a:hlinkClick r:id="rId154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155" name="cphMain_cphColumnOne_ArticleList1_repeater_ctl00_0_Image1_0" descr="Canon C-EXV34drumm">
          <a:hlinkClick r:id="rId155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156" name="cphMain_cphColumnOne_ArticleList1_repeater_ctl00_0_Image1_0" descr="Canon C-EXV34drumm">
          <a:hlinkClick r:id="rId156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157" name="cphMain_cphColumnOne_ArticleList1_repeater_ctl00_0_Image1_0" descr="Canon C-EXV34drumm">
          <a:hlinkClick r:id="rId157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158" name="cphMain_cphColumnOne_ArticleList1_repeater_ctl00_0_Image1_0" descr="Canon C-EXV34drumm">
          <a:hlinkClick r:id="rId158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159" name="cphMain_cphColumnOne_ArticleList1_repeater_ctl00_0_Image1_0" descr="Canon C-EXV34drumm">
          <a:hlinkClick r:id="rId159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160" name="cphMain_cphColumnOne_ArticleList1_repeater_ctl00_0_Image1_0" descr="Canon C-EXV34drumm">
          <a:hlinkClick r:id="rId160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161" name="cphMain_cphColumnOne_ArticleList1_repeater_ctl00_0_Image1_0" descr="Canon C-EXV34drumm">
          <a:hlinkClick r:id="rId161"/>
        </xdr:cNvPr>
        <xdr:cNvSpPr>
          <a:spLocks noChangeAspect="1"/>
        </xdr:cNvSpPr>
      </xdr:nvSpPr>
      <xdr:spPr>
        <a:xfrm>
          <a:off x="7124700" y="28860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162" name="cphMain_cphColumnOne_ArticleList1_repeater_ctl00_0_Image1_0" descr="Canon C-EXV34drumm">
          <a:hlinkClick r:id="rId162"/>
        </xdr:cNvPr>
        <xdr:cNvSpPr>
          <a:spLocks noChangeAspect="1"/>
        </xdr:cNvSpPr>
      </xdr:nvSpPr>
      <xdr:spPr>
        <a:xfrm>
          <a:off x="7124700" y="28860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000" cy="361950"/>
    <xdr:sp>
      <xdr:nvSpPr>
        <xdr:cNvPr id="163" name="cphMain_cphColumnOne_ArticleList1_repeater_ctl00_0_Image1_0" descr="Canon C-EXV34drumm">
          <a:hlinkClick r:id="rId163"/>
        </xdr:cNvPr>
        <xdr:cNvSpPr>
          <a:spLocks noChangeAspect="1"/>
        </xdr:cNvSpPr>
      </xdr:nvSpPr>
      <xdr:spPr>
        <a:xfrm>
          <a:off x="7124700" y="4257675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000" cy="361950"/>
    <xdr:sp>
      <xdr:nvSpPr>
        <xdr:cNvPr id="164" name="cphMain_cphColumnOne_ArticleList1_repeater_ctl00_0_Image1_0" descr="Canon C-EXV34drumm">
          <a:hlinkClick r:id="rId164"/>
        </xdr:cNvPr>
        <xdr:cNvSpPr>
          <a:spLocks noChangeAspect="1"/>
        </xdr:cNvSpPr>
      </xdr:nvSpPr>
      <xdr:spPr>
        <a:xfrm>
          <a:off x="7124700" y="4257675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695325"/>
    <xdr:sp>
      <xdr:nvSpPr>
        <xdr:cNvPr id="165" name="cphMain_cphColumnOne_ArticleList1_repeater_ctl00_0_Image1_0" descr="Canon C-EXV34drumm">
          <a:hlinkClick r:id="rId165"/>
        </xdr:cNvPr>
        <xdr:cNvSpPr>
          <a:spLocks noChangeAspect="1"/>
        </xdr:cNvSpPr>
      </xdr:nvSpPr>
      <xdr:spPr>
        <a:xfrm>
          <a:off x="4362450" y="316706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695325"/>
    <xdr:sp>
      <xdr:nvSpPr>
        <xdr:cNvPr id="166" name="cphMain_cphColumnOne_ArticleList1_repeater_ctl00_0_Image1_0" descr="Canon C-EXV34drumm">
          <a:hlinkClick r:id="rId166"/>
        </xdr:cNvPr>
        <xdr:cNvSpPr>
          <a:spLocks noChangeAspect="1"/>
        </xdr:cNvSpPr>
      </xdr:nvSpPr>
      <xdr:spPr>
        <a:xfrm>
          <a:off x="4362450" y="316706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695325"/>
    <xdr:sp>
      <xdr:nvSpPr>
        <xdr:cNvPr id="167" name="cphMain_cphColumnOne_ArticleList1_repeater_ctl00_0_Image1_0" descr="Canon C-EXV34drumm">
          <a:hlinkClick r:id="rId167"/>
        </xdr:cNvPr>
        <xdr:cNvSpPr>
          <a:spLocks noChangeAspect="1"/>
        </xdr:cNvSpPr>
      </xdr:nvSpPr>
      <xdr:spPr>
        <a:xfrm>
          <a:off x="4362450" y="316706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695325"/>
    <xdr:sp>
      <xdr:nvSpPr>
        <xdr:cNvPr id="168" name="cphMain_cphColumnOne_ArticleList1_repeater_ctl00_0_Image1_0" descr="Canon C-EXV34drumm">
          <a:hlinkClick r:id="rId168"/>
        </xdr:cNvPr>
        <xdr:cNvSpPr>
          <a:spLocks noChangeAspect="1"/>
        </xdr:cNvSpPr>
      </xdr:nvSpPr>
      <xdr:spPr>
        <a:xfrm>
          <a:off x="4362450" y="316706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169" name="cphMain_cphColumnOne_ArticleList1_repeater_ctl00_0_Image1_0" descr="Canon C-EXV34drumm">
          <a:hlinkClick r:id="rId169"/>
        </xdr:cNvPr>
        <xdr:cNvSpPr>
          <a:spLocks noChangeAspect="1"/>
        </xdr:cNvSpPr>
      </xdr:nvSpPr>
      <xdr:spPr>
        <a:xfrm>
          <a:off x="7124700" y="316706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170" name="cphMain_cphColumnOne_ArticleList1_repeater_ctl00_0_Image1_0" descr="Canon C-EXV34drumm">
          <a:hlinkClick r:id="rId170"/>
        </xdr:cNvPr>
        <xdr:cNvSpPr>
          <a:spLocks noChangeAspect="1"/>
        </xdr:cNvSpPr>
      </xdr:nvSpPr>
      <xdr:spPr>
        <a:xfrm>
          <a:off x="7124700" y="316706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171" name="cphMain_cphColumnOne_ArticleList1_repeater_ctl00_0_Image1_0" descr="Canon C-EXV34drumm">
          <a:hlinkClick r:id="rId171"/>
        </xdr:cNvPr>
        <xdr:cNvSpPr>
          <a:spLocks noChangeAspect="1"/>
        </xdr:cNvSpPr>
      </xdr:nvSpPr>
      <xdr:spPr>
        <a:xfrm>
          <a:off x="7124700" y="316706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172" name="cphMain_cphColumnOne_ArticleList1_repeater_ctl00_0_Image1_0" descr="Canon C-EXV34drumm">
          <a:hlinkClick r:id="rId172"/>
        </xdr:cNvPr>
        <xdr:cNvSpPr>
          <a:spLocks noChangeAspect="1"/>
        </xdr:cNvSpPr>
      </xdr:nvSpPr>
      <xdr:spPr>
        <a:xfrm>
          <a:off x="7124700" y="316706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173" name="cphMain_cphColumnOne_ArticleList1_repeater_ctl00_0_Image1_0" descr="Canon C-EXV34drumm">
          <a:hlinkClick r:id="rId173"/>
        </xdr:cNvPr>
        <xdr:cNvSpPr>
          <a:spLocks noChangeAspect="1"/>
        </xdr:cNvSpPr>
      </xdr:nvSpPr>
      <xdr:spPr>
        <a:xfrm>
          <a:off x="7124700" y="316706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174" name="cphMain_cphColumnOne_ArticleList1_repeater_ctl00_0_Image1_0" descr="Canon C-EXV34drumm">
          <a:hlinkClick r:id="rId174"/>
        </xdr:cNvPr>
        <xdr:cNvSpPr>
          <a:spLocks noChangeAspect="1"/>
        </xdr:cNvSpPr>
      </xdr:nvSpPr>
      <xdr:spPr>
        <a:xfrm>
          <a:off x="7124700" y="316706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175" name="cphMain_cphColumnOne_ArticleList1_repeater_ctl00_0_Image1_0" descr="Canon C-EXV34drumm">
          <a:hlinkClick r:id="rId175"/>
        </xdr:cNvPr>
        <xdr:cNvSpPr>
          <a:spLocks noChangeAspect="1"/>
        </xdr:cNvSpPr>
      </xdr:nvSpPr>
      <xdr:spPr>
        <a:xfrm>
          <a:off x="7124700" y="316706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176" name="cphMain_cphColumnOne_ArticleList1_repeater_ctl00_0_Image1_0" descr="Canon C-EXV34drumm">
          <a:hlinkClick r:id="rId176"/>
        </xdr:cNvPr>
        <xdr:cNvSpPr>
          <a:spLocks noChangeAspect="1"/>
        </xdr:cNvSpPr>
      </xdr:nvSpPr>
      <xdr:spPr>
        <a:xfrm>
          <a:off x="7124700" y="316706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695325"/>
    <xdr:sp>
      <xdr:nvSpPr>
        <xdr:cNvPr id="177" name="cphMain_cphColumnOne_ArticleList1_repeater_ctl00_0_Image1_0" descr="Canon C-EXV34drumm">
          <a:hlinkClick r:id="rId177"/>
        </xdr:cNvPr>
        <xdr:cNvSpPr>
          <a:spLocks noChangeAspect="1"/>
        </xdr:cNvSpPr>
      </xdr:nvSpPr>
      <xdr:spPr>
        <a:xfrm>
          <a:off x="7124700" y="31670625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178" name="cphMain_cphColumnOne_ArticleList1_repeater_ctl00_0_Image1_0" descr="Canon C-EXV34drumm">
          <a:hlinkClick r:id="rId178"/>
        </xdr:cNvPr>
        <xdr:cNvSpPr>
          <a:spLocks noChangeAspect="1"/>
        </xdr:cNvSpPr>
      </xdr:nvSpPr>
      <xdr:spPr>
        <a:xfrm>
          <a:off x="7124700" y="3284220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179" name="cphMain_cphColumnOne_ArticleList1_repeater_ctl00_0_Image1_0" descr="Canon C-EXV34drumm">
          <a:hlinkClick r:id="rId179"/>
        </xdr:cNvPr>
        <xdr:cNvSpPr>
          <a:spLocks noChangeAspect="1"/>
        </xdr:cNvSpPr>
      </xdr:nvSpPr>
      <xdr:spPr>
        <a:xfrm>
          <a:off x="7124700" y="3284220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180" name="cphMain_cphColumnOne_ArticleList1_repeater_ctl00_0_Image1_0" descr="Canon C-EXV34drumm">
          <a:hlinkClick r:id="rId180"/>
        </xdr:cNvPr>
        <xdr:cNvSpPr>
          <a:spLocks noChangeAspect="1"/>
        </xdr:cNvSpPr>
      </xdr:nvSpPr>
      <xdr:spPr>
        <a:xfrm>
          <a:off x="7124700" y="3284220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181" name="cphMain_cphColumnOne_ArticleList1_repeater_ctl00_0_Image1_0" descr="Canon C-EXV34drumm">
          <a:hlinkClick r:id="rId181"/>
        </xdr:cNvPr>
        <xdr:cNvSpPr>
          <a:spLocks noChangeAspect="1"/>
        </xdr:cNvSpPr>
      </xdr:nvSpPr>
      <xdr:spPr>
        <a:xfrm>
          <a:off x="7124700" y="3284220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182" name="cphMain_cphColumnOne_ArticleList1_repeater_ctl00_0_Image1_0" descr="Canon C-EXV34drumm">
          <a:hlinkClick r:id="rId182"/>
        </xdr:cNvPr>
        <xdr:cNvSpPr>
          <a:spLocks noChangeAspect="1"/>
        </xdr:cNvSpPr>
      </xdr:nvSpPr>
      <xdr:spPr>
        <a:xfrm>
          <a:off x="7124700" y="3284220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183" name="cphMain_cphColumnOne_ArticleList1_repeater_ctl00_0_Image1_0" descr="Canon C-EXV34drumm">
          <a:hlinkClick r:id="rId183"/>
        </xdr:cNvPr>
        <xdr:cNvSpPr>
          <a:spLocks noChangeAspect="1"/>
        </xdr:cNvSpPr>
      </xdr:nvSpPr>
      <xdr:spPr>
        <a:xfrm>
          <a:off x="7124700" y="3284220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184" name="cphMain_cphColumnOne_ArticleList1_repeater_ctl00_0_Image1_0" descr="Canon C-EXV34drumm">
          <a:hlinkClick r:id="rId184"/>
        </xdr:cNvPr>
        <xdr:cNvSpPr>
          <a:spLocks noChangeAspect="1"/>
        </xdr:cNvSpPr>
      </xdr:nvSpPr>
      <xdr:spPr>
        <a:xfrm>
          <a:off x="7124700" y="3284220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185" name="cphMain_cphColumnOne_ArticleList1_repeater_ctl00_0_Image1_0" descr="Canon C-EXV34drumm">
          <a:hlinkClick r:id="rId185"/>
        </xdr:cNvPr>
        <xdr:cNvSpPr>
          <a:spLocks noChangeAspect="1"/>
        </xdr:cNvSpPr>
      </xdr:nvSpPr>
      <xdr:spPr>
        <a:xfrm>
          <a:off x="7124700" y="3284220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186" name="cphMain_cphColumnOne_ArticleList1_repeater_ctl00_0_Image1_0" descr="Canon C-EXV34drumm">
          <a:hlinkClick r:id="rId186"/>
        </xdr:cNvPr>
        <xdr:cNvSpPr>
          <a:spLocks noChangeAspect="1"/>
        </xdr:cNvSpPr>
      </xdr:nvSpPr>
      <xdr:spPr>
        <a:xfrm>
          <a:off x="7124700" y="3284220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187" name="cphMain_cphColumnOne_ArticleList1_repeater_ctl00_0_Image1_0" descr="Canon C-EXV34drumm">
          <a:hlinkClick r:id="rId187"/>
        </xdr:cNvPr>
        <xdr:cNvSpPr>
          <a:spLocks noChangeAspect="1"/>
        </xdr:cNvSpPr>
      </xdr:nvSpPr>
      <xdr:spPr>
        <a:xfrm>
          <a:off x="7124700" y="3284220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188" name="cphMain_cphColumnOne_ArticleList1_repeater_ctl00_0_Image1_0" descr="Canon C-EXV34drumm">
          <a:hlinkClick r:id="rId188"/>
        </xdr:cNvPr>
        <xdr:cNvSpPr>
          <a:spLocks noChangeAspect="1"/>
        </xdr:cNvSpPr>
      </xdr:nvSpPr>
      <xdr:spPr>
        <a:xfrm>
          <a:off x="7124700" y="3284220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189" name="cphMain_cphColumnOne_ArticleList1_repeater_ctl00_0_Image1_0" descr="Canon C-EXV34drumm">
          <a:hlinkClick r:id="rId189"/>
        </xdr:cNvPr>
        <xdr:cNvSpPr>
          <a:spLocks noChangeAspect="1"/>
        </xdr:cNvSpPr>
      </xdr:nvSpPr>
      <xdr:spPr>
        <a:xfrm>
          <a:off x="7124700" y="3284220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695325"/>
    <xdr:sp>
      <xdr:nvSpPr>
        <xdr:cNvPr id="190" name="cphMain_cphColumnOne_ArticleList1_repeater_ctl00_0_Image1_0" descr="Canon C-EXV34drumm">
          <a:hlinkClick r:id="rId190"/>
        </xdr:cNvPr>
        <xdr:cNvSpPr>
          <a:spLocks noChangeAspect="1"/>
        </xdr:cNvSpPr>
      </xdr:nvSpPr>
      <xdr:spPr>
        <a:xfrm>
          <a:off x="7124700" y="32842200"/>
          <a:ext cx="3810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14325"/>
    <xdr:sp>
      <xdr:nvSpPr>
        <xdr:cNvPr id="191" name="cphMain_cphColumnOne_ArticleList1_repeater_ctl00_0_Image1_0" descr="Canon C-EXV34drumm">
          <a:hlinkClick r:id="rId191"/>
        </xdr:cNvPr>
        <xdr:cNvSpPr>
          <a:spLocks noChangeAspect="1"/>
        </xdr:cNvSpPr>
      </xdr:nvSpPr>
      <xdr:spPr>
        <a:xfrm>
          <a:off x="4362450" y="361854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14325"/>
    <xdr:sp>
      <xdr:nvSpPr>
        <xdr:cNvPr id="192" name="cphMain_cphColumnOne_ArticleList1_repeater_ctl00_0_Image1_0" descr="Canon C-EXV34drumm">
          <a:hlinkClick r:id="rId192"/>
        </xdr:cNvPr>
        <xdr:cNvSpPr>
          <a:spLocks noChangeAspect="1"/>
        </xdr:cNvSpPr>
      </xdr:nvSpPr>
      <xdr:spPr>
        <a:xfrm>
          <a:off x="4362450" y="361854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14325"/>
    <xdr:sp>
      <xdr:nvSpPr>
        <xdr:cNvPr id="193" name="cphMain_cphColumnOne_ArticleList1_repeater_ctl00_0_Image1_0" descr="Canon C-EXV34drumm">
          <a:hlinkClick r:id="rId193"/>
        </xdr:cNvPr>
        <xdr:cNvSpPr>
          <a:spLocks noChangeAspect="1"/>
        </xdr:cNvSpPr>
      </xdr:nvSpPr>
      <xdr:spPr>
        <a:xfrm>
          <a:off x="4362450" y="361854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14325"/>
    <xdr:sp>
      <xdr:nvSpPr>
        <xdr:cNvPr id="194" name="cphMain_cphColumnOne_ArticleList1_repeater_ctl00_0_Image1_0" descr="Canon C-EXV34drumm">
          <a:hlinkClick r:id="rId194"/>
        </xdr:cNvPr>
        <xdr:cNvSpPr>
          <a:spLocks noChangeAspect="1"/>
        </xdr:cNvSpPr>
      </xdr:nvSpPr>
      <xdr:spPr>
        <a:xfrm>
          <a:off x="4362450" y="361854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33375"/>
    <xdr:sp>
      <xdr:nvSpPr>
        <xdr:cNvPr id="195" name="cphMain_cphColumnOne_ArticleList1_repeater_ctl00_0_Image1_0" descr="Canon C-EXV34drumm">
          <a:hlinkClick r:id="rId195"/>
        </xdr:cNvPr>
        <xdr:cNvSpPr>
          <a:spLocks noChangeAspect="1"/>
        </xdr:cNvSpPr>
      </xdr:nvSpPr>
      <xdr:spPr>
        <a:xfrm>
          <a:off x="4362450" y="3697605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33375"/>
    <xdr:sp>
      <xdr:nvSpPr>
        <xdr:cNvPr id="196" name="cphMain_cphColumnOne_ArticleList1_repeater_ctl00_0_Image1_0" descr="Canon C-EXV34drumm">
          <a:hlinkClick r:id="rId196"/>
        </xdr:cNvPr>
        <xdr:cNvSpPr>
          <a:spLocks noChangeAspect="1"/>
        </xdr:cNvSpPr>
      </xdr:nvSpPr>
      <xdr:spPr>
        <a:xfrm>
          <a:off x="4362450" y="3697605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33375"/>
    <xdr:sp>
      <xdr:nvSpPr>
        <xdr:cNvPr id="197" name="cphMain_cphColumnOne_ArticleList1_repeater_ctl00_0_Image1_0" descr="Canon C-EXV34drumm">
          <a:hlinkClick r:id="rId197"/>
        </xdr:cNvPr>
        <xdr:cNvSpPr>
          <a:spLocks noChangeAspect="1"/>
        </xdr:cNvSpPr>
      </xdr:nvSpPr>
      <xdr:spPr>
        <a:xfrm>
          <a:off x="4362450" y="3697605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33375"/>
    <xdr:sp>
      <xdr:nvSpPr>
        <xdr:cNvPr id="198" name="cphMain_cphColumnOne_ArticleList1_repeater_ctl00_0_Image1_0" descr="Canon C-EXV34drumm">
          <a:hlinkClick r:id="rId198"/>
        </xdr:cNvPr>
        <xdr:cNvSpPr>
          <a:spLocks noChangeAspect="1"/>
        </xdr:cNvSpPr>
      </xdr:nvSpPr>
      <xdr:spPr>
        <a:xfrm>
          <a:off x="4362450" y="36976050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14325"/>
    <xdr:sp>
      <xdr:nvSpPr>
        <xdr:cNvPr id="199" name="cphMain_cphColumnOne_ArticleList1_repeater_ctl00_0_Image1_0" descr="Canon C-EXV34drumm">
          <a:hlinkClick r:id="rId199"/>
        </xdr:cNvPr>
        <xdr:cNvSpPr>
          <a:spLocks noChangeAspect="1"/>
        </xdr:cNvSpPr>
      </xdr:nvSpPr>
      <xdr:spPr>
        <a:xfrm>
          <a:off x="7124700" y="28860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14325"/>
    <xdr:sp>
      <xdr:nvSpPr>
        <xdr:cNvPr id="200" name="cphMain_cphColumnOne_ArticleList1_repeater_ctl00_0_Image1_0" descr="Canon C-EXV34drumm">
          <a:hlinkClick r:id="rId200"/>
        </xdr:cNvPr>
        <xdr:cNvSpPr>
          <a:spLocks noChangeAspect="1"/>
        </xdr:cNvSpPr>
      </xdr:nvSpPr>
      <xdr:spPr>
        <a:xfrm>
          <a:off x="7124700" y="28860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201" name="cphMain_cphColumnOne_ArticleList1_repeater_ctl00_0_Image1_0" descr="Canon C-EXV34drumm">
          <a:hlinkClick r:id="rId201"/>
        </xdr:cNvPr>
        <xdr:cNvSpPr>
          <a:spLocks noChangeAspect="1"/>
        </xdr:cNvSpPr>
      </xdr:nvSpPr>
      <xdr:spPr>
        <a:xfrm>
          <a:off x="7124700" y="28860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202" name="cphMain_cphColumnOne_ArticleList1_repeater_ctl00_0_Image1_0" descr="Canon C-EXV34drumm">
          <a:hlinkClick r:id="rId202"/>
        </xdr:cNvPr>
        <xdr:cNvSpPr>
          <a:spLocks noChangeAspect="1"/>
        </xdr:cNvSpPr>
      </xdr:nvSpPr>
      <xdr:spPr>
        <a:xfrm>
          <a:off x="7124700" y="28860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203" name="cphMain_cphColumnOne_ArticleList1_repeater_ctl00_0_Image1_0" descr="Canon C-EXV34drumm">
          <a:hlinkClick r:id="rId203"/>
        </xdr:cNvPr>
        <xdr:cNvSpPr>
          <a:spLocks noChangeAspect="1"/>
        </xdr:cNvSpPr>
      </xdr:nvSpPr>
      <xdr:spPr>
        <a:xfrm>
          <a:off x="7124700" y="2886075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23850"/>
    <xdr:sp>
      <xdr:nvSpPr>
        <xdr:cNvPr id="204" name="cphMain_cphColumnOne_ArticleList1_repeater_ctl00_0_Image1_0" descr="Canon C-EXV34drumm">
          <a:hlinkClick r:id="rId204"/>
        </xdr:cNvPr>
        <xdr:cNvSpPr>
          <a:spLocks noChangeAspect="1"/>
        </xdr:cNvSpPr>
      </xdr:nvSpPr>
      <xdr:spPr>
        <a:xfrm>
          <a:off x="7124700" y="2886075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205" name="cphMain_cphColumnOne_ArticleList1_repeater_ctl00_0_Image1_0" descr="Canon C-EXV34drumm">
          <a:hlinkClick r:id="rId205"/>
        </xdr:cNvPr>
        <xdr:cNvSpPr>
          <a:spLocks noChangeAspect="1"/>
        </xdr:cNvSpPr>
      </xdr:nvSpPr>
      <xdr:spPr>
        <a:xfrm>
          <a:off x="7124700" y="28860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206" name="cphMain_cphColumnOne_ArticleList1_repeater_ctl00_0_Image1_0" descr="Canon C-EXV34drumm">
          <a:hlinkClick r:id="rId206"/>
        </xdr:cNvPr>
        <xdr:cNvSpPr>
          <a:spLocks noChangeAspect="1"/>
        </xdr:cNvSpPr>
      </xdr:nvSpPr>
      <xdr:spPr>
        <a:xfrm>
          <a:off x="7124700" y="28860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07" name="cphMain_cphColumnOne_ArticleList1_repeater_ctl00_0_Image1_0" descr="Canon C-EXV34drumm">
          <a:hlinkClick r:id="rId207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08" name="cphMain_cphColumnOne_ArticleList1_repeater_ctl00_0_Image1_0" descr="Canon C-EXV34drumm">
          <a:hlinkClick r:id="rId208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09" name="cphMain_cphColumnOne_ArticleList1_repeater_ctl00_0_Image1_0" descr="Canon C-EXV34drumm">
          <a:hlinkClick r:id="rId209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10" name="cphMain_cphColumnOne_ArticleList1_repeater_ctl00_0_Image1_0" descr="Canon C-EXV34drumm">
          <a:hlinkClick r:id="rId210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1" name="cphMain_cphColumnOne_ArticleList1_repeater_ctl00_0_Image1_0" descr="Canon C-EXV34drumm">
          <a:hlinkClick r:id="rId211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2" name="cphMain_cphColumnOne_ArticleList1_repeater_ctl00_0_Image1_0" descr="Canon C-EXV34drumm">
          <a:hlinkClick r:id="rId212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3" name="cphMain_cphColumnOne_ArticleList1_repeater_ctl00_0_Image1_0" descr="Canon C-EXV34drumm">
          <a:hlinkClick r:id="rId213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4" name="cphMain_cphColumnOne_ArticleList1_repeater_ctl00_0_Image1_0" descr="Canon C-EXV34drumm">
          <a:hlinkClick r:id="rId214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5" name="cphMain_cphColumnOne_ArticleList1_repeater_ctl00_0_Image1_0" descr="Canon C-EXV34drumm">
          <a:hlinkClick r:id="rId215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6" name="cphMain_cphColumnOne_ArticleList1_repeater_ctl00_0_Image1_0" descr="Canon C-EXV34drumm">
          <a:hlinkClick r:id="rId216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7" name="cphMain_cphColumnOne_ArticleList1_repeater_ctl00_0_Image1_0" descr="Canon C-EXV34drumm">
          <a:hlinkClick r:id="rId217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8" name="cphMain_cphColumnOne_ArticleList1_repeater_ctl00_0_Image1_0" descr="Canon C-EXV34drumm">
          <a:hlinkClick r:id="rId218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19" name="cphMain_cphColumnOne_ArticleList1_repeater_ctl00_0_Image1_0" descr="Canon C-EXV34drumm">
          <a:hlinkClick r:id="rId219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220" name="cphMain_cphColumnOne_ArticleList1_repeater_ctl00_0_Image1_0" descr="Canon C-EXV34drumm">
          <a:hlinkClick r:id="rId220"/>
        </xdr:cNvPr>
        <xdr:cNvSpPr>
          <a:spLocks noChangeAspect="1"/>
        </xdr:cNvSpPr>
      </xdr:nvSpPr>
      <xdr:spPr>
        <a:xfrm>
          <a:off x="712470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221" name="cphMain_cphColumnOne_ArticleList1_repeater_ctl00_0_Image1_0" descr="Canon C-EXV34drumm">
          <a:hlinkClick r:id="rId221"/>
        </xdr:cNvPr>
        <xdr:cNvSpPr>
          <a:spLocks noChangeAspect="1"/>
        </xdr:cNvSpPr>
      </xdr:nvSpPr>
      <xdr:spPr>
        <a:xfrm>
          <a:off x="712470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222" name="cphMain_cphColumnOne_ArticleList1_repeater_ctl00_0_Image1_0" descr="Canon C-EXV34drumm">
          <a:hlinkClick r:id="rId222"/>
        </xdr:cNvPr>
        <xdr:cNvSpPr>
          <a:spLocks noChangeAspect="1"/>
        </xdr:cNvSpPr>
      </xdr:nvSpPr>
      <xdr:spPr>
        <a:xfrm>
          <a:off x="712470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223" name="cphMain_cphColumnOne_ArticleList1_repeater_ctl00_0_Image1_0" descr="Canon C-EXV34drumm">
          <a:hlinkClick r:id="rId223"/>
        </xdr:cNvPr>
        <xdr:cNvSpPr>
          <a:spLocks noChangeAspect="1"/>
        </xdr:cNvSpPr>
      </xdr:nvSpPr>
      <xdr:spPr>
        <a:xfrm>
          <a:off x="712470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224" name="cphMain_cphColumnOne_ArticleList1_repeater_ctl00_0_Image1_0" descr="Canon C-EXV34drumm">
          <a:hlinkClick r:id="rId224"/>
        </xdr:cNvPr>
        <xdr:cNvSpPr>
          <a:spLocks noChangeAspect="1"/>
        </xdr:cNvSpPr>
      </xdr:nvSpPr>
      <xdr:spPr>
        <a:xfrm>
          <a:off x="712470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225" name="cphMain_cphColumnOne_ArticleList1_repeater_ctl00_0_Image1_0" descr="Canon C-EXV34drumm">
          <a:hlinkClick r:id="rId225"/>
        </xdr:cNvPr>
        <xdr:cNvSpPr>
          <a:spLocks noChangeAspect="1"/>
        </xdr:cNvSpPr>
      </xdr:nvSpPr>
      <xdr:spPr>
        <a:xfrm>
          <a:off x="712470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226" name="cphMain_cphColumnOne_ArticleList1_repeater_ctl00_0_Image1_0" descr="Canon C-EXV34drumm">
          <a:hlinkClick r:id="rId226"/>
        </xdr:cNvPr>
        <xdr:cNvSpPr>
          <a:spLocks noChangeAspect="1"/>
        </xdr:cNvSpPr>
      </xdr:nvSpPr>
      <xdr:spPr>
        <a:xfrm>
          <a:off x="712470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227" name="cphMain_cphColumnOne_ArticleList1_repeater_ctl00_0_Image1_0" descr="Canon C-EXV34drumm">
          <a:hlinkClick r:id="rId227"/>
        </xdr:cNvPr>
        <xdr:cNvSpPr>
          <a:spLocks noChangeAspect="1"/>
        </xdr:cNvSpPr>
      </xdr:nvSpPr>
      <xdr:spPr>
        <a:xfrm>
          <a:off x="712470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228" name="cphMain_cphColumnOne_ArticleList1_repeater_ctl00_0_Image1_0" descr="Canon C-EXV34drumm">
          <a:hlinkClick r:id="rId228"/>
        </xdr:cNvPr>
        <xdr:cNvSpPr>
          <a:spLocks noChangeAspect="1"/>
        </xdr:cNvSpPr>
      </xdr:nvSpPr>
      <xdr:spPr>
        <a:xfrm>
          <a:off x="712470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229" name="cphMain_cphColumnOne_ArticleList1_repeater_ctl00_0_Image1_0" descr="Canon C-EXV34drumm">
          <a:hlinkClick r:id="rId229"/>
        </xdr:cNvPr>
        <xdr:cNvSpPr>
          <a:spLocks noChangeAspect="1"/>
        </xdr:cNvSpPr>
      </xdr:nvSpPr>
      <xdr:spPr>
        <a:xfrm>
          <a:off x="712470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230" name="cphMain_cphColumnOne_ArticleList1_repeater_ctl00_0_Image1_0" descr="Canon C-EXV34drumm">
          <a:hlinkClick r:id="rId230"/>
        </xdr:cNvPr>
        <xdr:cNvSpPr>
          <a:spLocks noChangeAspect="1"/>
        </xdr:cNvSpPr>
      </xdr:nvSpPr>
      <xdr:spPr>
        <a:xfrm>
          <a:off x="712470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231" name="cphMain_cphColumnOne_ArticleList1_repeater_ctl00_0_Image1_0" descr="Canon C-EXV34drumm">
          <a:hlinkClick r:id="rId231"/>
        </xdr:cNvPr>
        <xdr:cNvSpPr>
          <a:spLocks noChangeAspect="1"/>
        </xdr:cNvSpPr>
      </xdr:nvSpPr>
      <xdr:spPr>
        <a:xfrm>
          <a:off x="712470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476250"/>
    <xdr:sp>
      <xdr:nvSpPr>
        <xdr:cNvPr id="232" name="cphMain_cphColumnOne_ArticleList1_repeater_ctl00_0_Image1_0" descr="Canon C-EXV34drumm">
          <a:hlinkClick r:id="rId232"/>
        </xdr:cNvPr>
        <xdr:cNvSpPr>
          <a:spLocks noChangeAspect="1"/>
        </xdr:cNvSpPr>
      </xdr:nvSpPr>
      <xdr:spPr>
        <a:xfrm>
          <a:off x="7124700" y="2886075"/>
          <a:ext cx="381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33" name="cphMain_cphColumnOne_ArticleList1_repeater_ctl00_0_Image1_0" descr="Canon C-EXV34drumm">
          <a:hlinkClick r:id="rId233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34" name="cphMain_cphColumnOne_ArticleList1_repeater_ctl00_0_Image1_0" descr="Canon C-EXV34drumm">
          <a:hlinkClick r:id="rId234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35" name="cphMain_cphColumnOne_ArticleList1_repeater_ctl00_0_Image1_0" descr="Canon C-EXV34drumm">
          <a:hlinkClick r:id="rId235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36" name="cphMain_cphColumnOne_ArticleList1_repeater_ctl00_0_Image1_0" descr="Canon C-EXV34drumm">
          <a:hlinkClick r:id="rId236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37" name="cphMain_cphColumnOne_ArticleList1_repeater_ctl00_0_Image1_0" descr="Canon C-EXV34drumm">
          <a:hlinkClick r:id="rId237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38" name="cphMain_cphColumnOne_ArticleList1_repeater_ctl00_0_Image1_0" descr="Canon C-EXV34drumm">
          <a:hlinkClick r:id="rId238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39" name="cphMain_cphColumnOne_ArticleList1_repeater_ctl00_0_Image1_0" descr="Canon C-EXV34drumm">
          <a:hlinkClick r:id="rId239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40" name="cphMain_cphColumnOne_ArticleList1_repeater_ctl00_0_Image1_0" descr="Canon C-EXV34drumm">
          <a:hlinkClick r:id="rId240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241" name="cphMain_cphColumnOne_ArticleList1_repeater_ctl00_0_Image1_0" descr="Canon C-EXV34drumm">
          <a:hlinkClick r:id="rId241"/>
        </xdr:cNvPr>
        <xdr:cNvSpPr>
          <a:spLocks noChangeAspect="1"/>
        </xdr:cNvSpPr>
      </xdr:nvSpPr>
      <xdr:spPr>
        <a:xfrm>
          <a:off x="712470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242" name="cphMain_cphColumnOne_ArticleList1_repeater_ctl00_0_Image1_0" descr="Canon C-EXV34drumm">
          <a:hlinkClick r:id="rId242"/>
        </xdr:cNvPr>
        <xdr:cNvSpPr>
          <a:spLocks noChangeAspect="1"/>
        </xdr:cNvSpPr>
      </xdr:nvSpPr>
      <xdr:spPr>
        <a:xfrm>
          <a:off x="712470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243" name="cphMain_cphColumnOne_ArticleList1_repeater_ctl00_0_Image1_0" descr="Canon C-EXV34drumm">
          <a:hlinkClick r:id="rId243"/>
        </xdr:cNvPr>
        <xdr:cNvSpPr>
          <a:spLocks noChangeAspect="1"/>
        </xdr:cNvSpPr>
      </xdr:nvSpPr>
      <xdr:spPr>
        <a:xfrm>
          <a:off x="712470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00025"/>
    <xdr:sp>
      <xdr:nvSpPr>
        <xdr:cNvPr id="244" name="cphMain_cphColumnOne_ArticleList1_repeater_ctl00_0_Image1_0" descr="Canon C-EXV34drumm">
          <a:hlinkClick r:id="rId244"/>
        </xdr:cNvPr>
        <xdr:cNvSpPr>
          <a:spLocks noChangeAspect="1"/>
        </xdr:cNvSpPr>
      </xdr:nvSpPr>
      <xdr:spPr>
        <a:xfrm>
          <a:off x="712470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45" name="cphMain_cphColumnOne_ArticleList1_repeater_ctl00_0_Image1_0" descr="Canon C-EXV34drumm">
          <a:hlinkClick r:id="rId245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46" name="cphMain_cphColumnOne_ArticleList1_repeater_ctl00_0_Image1_0" descr="Canon C-EXV34drumm">
          <a:hlinkClick r:id="rId246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47" name="cphMain_cphColumnOne_ArticleList1_repeater_ctl00_0_Image1_0" descr="Canon C-EXV34drumm">
          <a:hlinkClick r:id="rId247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95275"/>
    <xdr:sp>
      <xdr:nvSpPr>
        <xdr:cNvPr id="248" name="cphMain_cphColumnOne_ArticleList1_repeater_ctl00_0_Image1_0" descr="Canon C-EXV34drumm">
          <a:hlinkClick r:id="rId248"/>
        </xdr:cNvPr>
        <xdr:cNvSpPr>
          <a:spLocks noChangeAspect="1"/>
        </xdr:cNvSpPr>
      </xdr:nvSpPr>
      <xdr:spPr>
        <a:xfrm>
          <a:off x="436245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49" name="cphMain_cphColumnOne_ArticleList1_repeater_ctl00_0_Image1_0" descr="Canon C-EXV34drumm">
          <a:hlinkClick r:id="rId249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50" name="cphMain_cphColumnOne_ArticleList1_repeater_ctl00_0_Image1_0" descr="Canon C-EXV34drumm">
          <a:hlinkClick r:id="rId250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51" name="cphMain_cphColumnOne_ArticleList1_repeater_ctl00_0_Image1_0" descr="Canon C-EXV34drumm">
          <a:hlinkClick r:id="rId251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52" name="cphMain_cphColumnOne_ArticleList1_repeater_ctl00_0_Image1_0" descr="Canon C-EXV34drumm">
          <a:hlinkClick r:id="rId252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53" name="cphMain_cphColumnOne_ArticleList1_repeater_ctl00_0_Image1_0" descr="Canon C-EXV34drumm">
          <a:hlinkClick r:id="rId253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54" name="cphMain_cphColumnOne_ArticleList1_repeater_ctl00_0_Image1_0" descr="Canon C-EXV34drumm">
          <a:hlinkClick r:id="rId254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55" name="cphMain_cphColumnOne_ArticleList1_repeater_ctl00_0_Image1_0" descr="Canon C-EXV34drumm">
          <a:hlinkClick r:id="rId255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56" name="cphMain_cphColumnOne_ArticleList1_repeater_ctl00_0_Image1_0" descr="Canon C-EXV34drumm">
          <a:hlinkClick r:id="rId256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57" name="cphMain_cphColumnOne_ArticleList1_repeater_ctl00_0_Image1_0" descr="Canon C-EXV34drumm">
          <a:hlinkClick r:id="rId257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58" name="cphMain_cphColumnOne_ArticleList1_repeater_ctl00_0_Image1_0" descr="Canon C-EXV34drumm">
          <a:hlinkClick r:id="rId258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59" name="cphMain_cphColumnOne_ArticleList1_repeater_ctl00_0_Image1_0" descr="Canon C-EXV34drumm">
          <a:hlinkClick r:id="rId259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60" name="cphMain_cphColumnOne_ArticleList1_repeater_ctl00_0_Image1_0" descr="Canon C-EXV34drumm">
          <a:hlinkClick r:id="rId260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61" name="cphMain_cphColumnOne_ArticleList1_repeater_ctl00_0_Image1_0" descr="Canon C-EXV34drumm">
          <a:hlinkClick r:id="rId261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62" name="cphMain_cphColumnOne_ArticleList1_repeater_ctl00_0_Image1_0" descr="Canon C-EXV34drumm">
          <a:hlinkClick r:id="rId262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63" name="cphMain_cphColumnOne_ArticleList1_repeater_ctl00_0_Image1_0" descr="Canon C-EXV34drumm">
          <a:hlinkClick r:id="rId263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64" name="cphMain_cphColumnOne_ArticleList1_repeater_ctl00_0_Image1_0" descr="Canon C-EXV34drumm">
          <a:hlinkClick r:id="rId264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65" name="cphMain_cphColumnOne_ArticleList1_repeater_ctl00_0_Image1_0" descr="Canon C-EXV34drumm">
          <a:hlinkClick r:id="rId265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66" name="cphMain_cphColumnOne_ArticleList1_repeater_ctl00_0_Image1_0" descr="Canon C-EXV34drumm">
          <a:hlinkClick r:id="rId266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67" name="cphMain_cphColumnOne_ArticleList1_repeater_ctl00_0_Image1_0" descr="Canon C-EXV34drumm">
          <a:hlinkClick r:id="rId267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68" name="cphMain_cphColumnOne_ArticleList1_repeater_ctl00_0_Image1_0" descr="Canon C-EXV34drumm">
          <a:hlinkClick r:id="rId268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69" name="cphMain_cphColumnOne_ArticleList1_repeater_ctl00_0_Image1_0" descr="Canon C-EXV34drumm">
          <a:hlinkClick r:id="rId269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295275"/>
    <xdr:sp>
      <xdr:nvSpPr>
        <xdr:cNvPr id="270" name="cphMain_cphColumnOne_ArticleList1_repeater_ctl00_0_Image1_0" descr="Canon C-EXV34drumm">
          <a:hlinkClick r:id="rId270"/>
        </xdr:cNvPr>
        <xdr:cNvSpPr>
          <a:spLocks noChangeAspect="1"/>
        </xdr:cNvSpPr>
      </xdr:nvSpPr>
      <xdr:spPr>
        <a:xfrm>
          <a:off x="7124700" y="288607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271" name="cphMain_cphColumnOne_ArticleList1_repeater_ctl00_0_Image1_0" descr="Canon C-EXV34drumm">
          <a:hlinkClick r:id="rId271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272" name="cphMain_cphColumnOne_ArticleList1_repeater_ctl00_0_Image1_0" descr="Canon C-EXV34drumm">
          <a:hlinkClick r:id="rId272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273" name="cphMain_cphColumnOne_ArticleList1_repeater_ctl00_0_Image1_0" descr="Canon C-EXV34drumm">
          <a:hlinkClick r:id="rId273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274" name="cphMain_cphColumnOne_ArticleList1_repeater_ctl00_0_Image1_0" descr="Canon C-EXV34drumm">
          <a:hlinkClick r:id="rId274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275" name="cphMain_cphColumnOne_ArticleList1_repeater_ctl00_0_Image1_0" descr="Canon C-EXV34drumm">
          <a:hlinkClick r:id="rId275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276" name="cphMain_cphColumnOne_ArticleList1_repeater_ctl00_0_Image1_0" descr="Canon C-EXV34drumm">
          <a:hlinkClick r:id="rId276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277" name="cphMain_cphColumnOne_ArticleList1_repeater_ctl00_0_Image1_0" descr="Canon C-EXV34drumm">
          <a:hlinkClick r:id="rId277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81000" cy="200025"/>
    <xdr:sp>
      <xdr:nvSpPr>
        <xdr:cNvPr id="278" name="cphMain_cphColumnOne_ArticleList1_repeater_ctl00_0_Image1_0" descr="Canon C-EXV34drumm">
          <a:hlinkClick r:id="rId278"/>
        </xdr:cNvPr>
        <xdr:cNvSpPr>
          <a:spLocks noChangeAspect="1"/>
        </xdr:cNvSpPr>
      </xdr:nvSpPr>
      <xdr:spPr>
        <a:xfrm>
          <a:off x="4362450" y="2886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279" name="cphMain_cphColumnOne_ArticleList1_repeater_ctl00_0_Image1_0" descr="Canon C-EXV34drumm">
          <a:hlinkClick r:id="rId279"/>
        </xdr:cNvPr>
        <xdr:cNvSpPr>
          <a:spLocks noChangeAspect="1"/>
        </xdr:cNvSpPr>
      </xdr:nvSpPr>
      <xdr:spPr>
        <a:xfrm>
          <a:off x="7124700" y="28860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81000" cy="333375"/>
    <xdr:sp>
      <xdr:nvSpPr>
        <xdr:cNvPr id="280" name="cphMain_cphColumnOne_ArticleList1_repeater_ctl00_0_Image1_0" descr="Canon C-EXV34drumm">
          <a:hlinkClick r:id="rId280"/>
        </xdr:cNvPr>
        <xdr:cNvSpPr>
          <a:spLocks noChangeAspect="1"/>
        </xdr:cNvSpPr>
      </xdr:nvSpPr>
      <xdr:spPr>
        <a:xfrm>
          <a:off x="7124700" y="28860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000" cy="361950"/>
    <xdr:sp>
      <xdr:nvSpPr>
        <xdr:cNvPr id="281" name="cphMain_cphColumnOne_ArticleList1_repeater_ctl00_0_Image1_0" descr="Canon C-EXV34drumm">
          <a:hlinkClick r:id="rId281"/>
        </xdr:cNvPr>
        <xdr:cNvSpPr>
          <a:spLocks noChangeAspect="1"/>
        </xdr:cNvSpPr>
      </xdr:nvSpPr>
      <xdr:spPr>
        <a:xfrm>
          <a:off x="7124700" y="4257675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381000" cy="361950"/>
    <xdr:sp>
      <xdr:nvSpPr>
        <xdr:cNvPr id="282" name="cphMain_cphColumnOne_ArticleList1_repeater_ctl00_0_Image1_0" descr="Canon C-EXV34drumm">
          <a:hlinkClick r:id="rId282"/>
        </xdr:cNvPr>
        <xdr:cNvSpPr>
          <a:spLocks noChangeAspect="1"/>
        </xdr:cNvSpPr>
      </xdr:nvSpPr>
      <xdr:spPr>
        <a:xfrm>
          <a:off x="7124700" y="4257675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504825"/>
    <xdr:sp>
      <xdr:nvSpPr>
        <xdr:cNvPr id="283" name="cphMain_cphColumnOne_ArticleList1_repeater_ctl00_0_Image1_0" descr="Canon C-EXV34drumm">
          <a:hlinkClick r:id="rId283"/>
        </xdr:cNvPr>
        <xdr:cNvSpPr>
          <a:spLocks noChangeAspect="1"/>
        </xdr:cNvSpPr>
      </xdr:nvSpPr>
      <xdr:spPr>
        <a:xfrm>
          <a:off x="4362450" y="316706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504825"/>
    <xdr:sp>
      <xdr:nvSpPr>
        <xdr:cNvPr id="284" name="cphMain_cphColumnOne_ArticleList1_repeater_ctl00_0_Image1_0" descr="Canon C-EXV34drumm">
          <a:hlinkClick r:id="rId284"/>
        </xdr:cNvPr>
        <xdr:cNvSpPr>
          <a:spLocks noChangeAspect="1"/>
        </xdr:cNvSpPr>
      </xdr:nvSpPr>
      <xdr:spPr>
        <a:xfrm>
          <a:off x="4362450" y="316706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504825"/>
    <xdr:sp>
      <xdr:nvSpPr>
        <xdr:cNvPr id="285" name="cphMain_cphColumnOne_ArticleList1_repeater_ctl00_0_Image1_0" descr="Canon C-EXV34drumm">
          <a:hlinkClick r:id="rId285"/>
        </xdr:cNvPr>
        <xdr:cNvSpPr>
          <a:spLocks noChangeAspect="1"/>
        </xdr:cNvSpPr>
      </xdr:nvSpPr>
      <xdr:spPr>
        <a:xfrm>
          <a:off x="4362450" y="316706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81000" cy="504825"/>
    <xdr:sp>
      <xdr:nvSpPr>
        <xdr:cNvPr id="286" name="cphMain_cphColumnOne_ArticleList1_repeater_ctl00_0_Image1_0" descr="Canon C-EXV34drumm">
          <a:hlinkClick r:id="rId286"/>
        </xdr:cNvPr>
        <xdr:cNvSpPr>
          <a:spLocks noChangeAspect="1"/>
        </xdr:cNvSpPr>
      </xdr:nvSpPr>
      <xdr:spPr>
        <a:xfrm>
          <a:off x="4362450" y="316706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287" name="cphMain_cphColumnOne_ArticleList1_repeater_ctl00_0_Image1_0" descr="Canon C-EXV34drumm">
          <a:hlinkClick r:id="rId287"/>
        </xdr:cNvPr>
        <xdr:cNvSpPr>
          <a:spLocks noChangeAspect="1"/>
        </xdr:cNvSpPr>
      </xdr:nvSpPr>
      <xdr:spPr>
        <a:xfrm>
          <a:off x="7124700" y="316706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288" name="cphMain_cphColumnOne_ArticleList1_repeater_ctl00_0_Image1_0" descr="Canon C-EXV34drumm">
          <a:hlinkClick r:id="rId288"/>
        </xdr:cNvPr>
        <xdr:cNvSpPr>
          <a:spLocks noChangeAspect="1"/>
        </xdr:cNvSpPr>
      </xdr:nvSpPr>
      <xdr:spPr>
        <a:xfrm>
          <a:off x="7124700" y="316706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289" name="cphMain_cphColumnOne_ArticleList1_repeater_ctl00_0_Image1_0" descr="Canon C-EXV34drumm">
          <a:hlinkClick r:id="rId289"/>
        </xdr:cNvPr>
        <xdr:cNvSpPr>
          <a:spLocks noChangeAspect="1"/>
        </xdr:cNvSpPr>
      </xdr:nvSpPr>
      <xdr:spPr>
        <a:xfrm>
          <a:off x="7124700" y="316706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290" name="cphMain_cphColumnOne_ArticleList1_repeater_ctl00_0_Image1_0" descr="Canon C-EXV34drumm">
          <a:hlinkClick r:id="rId290"/>
        </xdr:cNvPr>
        <xdr:cNvSpPr>
          <a:spLocks noChangeAspect="1"/>
        </xdr:cNvSpPr>
      </xdr:nvSpPr>
      <xdr:spPr>
        <a:xfrm>
          <a:off x="7124700" y="316706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291" name="cphMain_cphColumnOne_ArticleList1_repeater_ctl00_0_Image1_0" descr="Canon C-EXV34drumm">
          <a:hlinkClick r:id="rId291"/>
        </xdr:cNvPr>
        <xdr:cNvSpPr>
          <a:spLocks noChangeAspect="1"/>
        </xdr:cNvSpPr>
      </xdr:nvSpPr>
      <xdr:spPr>
        <a:xfrm>
          <a:off x="7124700" y="316706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292" name="cphMain_cphColumnOne_ArticleList1_repeater_ctl00_0_Image1_0" descr="Canon C-EXV34drumm">
          <a:hlinkClick r:id="rId292"/>
        </xdr:cNvPr>
        <xdr:cNvSpPr>
          <a:spLocks noChangeAspect="1"/>
        </xdr:cNvSpPr>
      </xdr:nvSpPr>
      <xdr:spPr>
        <a:xfrm>
          <a:off x="7124700" y="316706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293" name="cphMain_cphColumnOne_ArticleList1_repeater_ctl00_0_Image1_0" descr="Canon C-EXV34drumm">
          <a:hlinkClick r:id="rId293"/>
        </xdr:cNvPr>
        <xdr:cNvSpPr>
          <a:spLocks noChangeAspect="1"/>
        </xdr:cNvSpPr>
      </xdr:nvSpPr>
      <xdr:spPr>
        <a:xfrm>
          <a:off x="7124700" y="316706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294" name="cphMain_cphColumnOne_ArticleList1_repeater_ctl00_0_Image1_0" descr="Canon C-EXV34drumm">
          <a:hlinkClick r:id="rId294"/>
        </xdr:cNvPr>
        <xdr:cNvSpPr>
          <a:spLocks noChangeAspect="1"/>
        </xdr:cNvSpPr>
      </xdr:nvSpPr>
      <xdr:spPr>
        <a:xfrm>
          <a:off x="7124700" y="316706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149</xdr:row>
      <xdr:rowOff>0</xdr:rowOff>
    </xdr:from>
    <xdr:ext cx="381000" cy="504825"/>
    <xdr:sp>
      <xdr:nvSpPr>
        <xdr:cNvPr id="295" name="cphMain_cphColumnOne_ArticleList1_repeater_ctl00_0_Image1_0" descr="Canon C-EXV34drumm">
          <a:hlinkClick r:id="rId295"/>
        </xdr:cNvPr>
        <xdr:cNvSpPr>
          <a:spLocks noChangeAspect="1"/>
        </xdr:cNvSpPr>
      </xdr:nvSpPr>
      <xdr:spPr>
        <a:xfrm>
          <a:off x="7124700" y="31670625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296" name="cphMain_cphColumnOne_ArticleList1_repeater_ctl00_0_Image1_0" descr="Canon C-EXV34drumm">
          <a:hlinkClick r:id="rId296"/>
        </xdr:cNvPr>
        <xdr:cNvSpPr>
          <a:spLocks noChangeAspect="1"/>
        </xdr:cNvSpPr>
      </xdr:nvSpPr>
      <xdr:spPr>
        <a:xfrm>
          <a:off x="7124700" y="3284220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297" name="cphMain_cphColumnOne_ArticleList1_repeater_ctl00_0_Image1_0" descr="Canon C-EXV34drumm">
          <a:hlinkClick r:id="rId297"/>
        </xdr:cNvPr>
        <xdr:cNvSpPr>
          <a:spLocks noChangeAspect="1"/>
        </xdr:cNvSpPr>
      </xdr:nvSpPr>
      <xdr:spPr>
        <a:xfrm>
          <a:off x="7124700" y="3284220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298" name="cphMain_cphColumnOne_ArticleList1_repeater_ctl00_0_Image1_0" descr="Canon C-EXV34drumm">
          <a:hlinkClick r:id="rId298"/>
        </xdr:cNvPr>
        <xdr:cNvSpPr>
          <a:spLocks noChangeAspect="1"/>
        </xdr:cNvSpPr>
      </xdr:nvSpPr>
      <xdr:spPr>
        <a:xfrm>
          <a:off x="7124700" y="3284220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299" name="cphMain_cphColumnOne_ArticleList1_repeater_ctl00_0_Image1_0" descr="Canon C-EXV34drumm">
          <a:hlinkClick r:id="rId299"/>
        </xdr:cNvPr>
        <xdr:cNvSpPr>
          <a:spLocks noChangeAspect="1"/>
        </xdr:cNvSpPr>
      </xdr:nvSpPr>
      <xdr:spPr>
        <a:xfrm>
          <a:off x="7124700" y="3284220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300" name="cphMain_cphColumnOne_ArticleList1_repeater_ctl00_0_Image1_0" descr="Canon C-EXV34drumm">
          <a:hlinkClick r:id="rId300"/>
        </xdr:cNvPr>
        <xdr:cNvSpPr>
          <a:spLocks noChangeAspect="1"/>
        </xdr:cNvSpPr>
      </xdr:nvSpPr>
      <xdr:spPr>
        <a:xfrm>
          <a:off x="7124700" y="3284220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301" name="cphMain_cphColumnOne_ArticleList1_repeater_ctl00_0_Image1_0" descr="Canon C-EXV34drumm">
          <a:hlinkClick r:id="rId301"/>
        </xdr:cNvPr>
        <xdr:cNvSpPr>
          <a:spLocks noChangeAspect="1"/>
        </xdr:cNvSpPr>
      </xdr:nvSpPr>
      <xdr:spPr>
        <a:xfrm>
          <a:off x="7124700" y="3284220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302" name="cphMain_cphColumnOne_ArticleList1_repeater_ctl00_0_Image1_0" descr="Canon C-EXV34drumm">
          <a:hlinkClick r:id="rId302"/>
        </xdr:cNvPr>
        <xdr:cNvSpPr>
          <a:spLocks noChangeAspect="1"/>
        </xdr:cNvSpPr>
      </xdr:nvSpPr>
      <xdr:spPr>
        <a:xfrm>
          <a:off x="7124700" y="3284220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303" name="cphMain_cphColumnOne_ArticleList1_repeater_ctl00_0_Image1_0" descr="Canon C-EXV34drumm">
          <a:hlinkClick r:id="rId303"/>
        </xdr:cNvPr>
        <xdr:cNvSpPr>
          <a:spLocks noChangeAspect="1"/>
        </xdr:cNvSpPr>
      </xdr:nvSpPr>
      <xdr:spPr>
        <a:xfrm>
          <a:off x="7124700" y="3284220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304" name="cphMain_cphColumnOne_ArticleList1_repeater_ctl00_0_Image1_0" descr="Canon C-EXV34drumm">
          <a:hlinkClick r:id="rId304"/>
        </xdr:cNvPr>
        <xdr:cNvSpPr>
          <a:spLocks noChangeAspect="1"/>
        </xdr:cNvSpPr>
      </xdr:nvSpPr>
      <xdr:spPr>
        <a:xfrm>
          <a:off x="7124700" y="3284220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305" name="cphMain_cphColumnOne_ArticleList1_repeater_ctl00_0_Image1_0" descr="Canon C-EXV34drumm">
          <a:hlinkClick r:id="rId305"/>
        </xdr:cNvPr>
        <xdr:cNvSpPr>
          <a:spLocks noChangeAspect="1"/>
        </xdr:cNvSpPr>
      </xdr:nvSpPr>
      <xdr:spPr>
        <a:xfrm>
          <a:off x="7124700" y="3284220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306" name="cphMain_cphColumnOne_ArticleList1_repeater_ctl00_0_Image1_0" descr="Canon C-EXV34drumm">
          <a:hlinkClick r:id="rId306"/>
        </xdr:cNvPr>
        <xdr:cNvSpPr>
          <a:spLocks noChangeAspect="1"/>
        </xdr:cNvSpPr>
      </xdr:nvSpPr>
      <xdr:spPr>
        <a:xfrm>
          <a:off x="7124700" y="3284220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307" name="cphMain_cphColumnOne_ArticleList1_repeater_ctl00_0_Image1_0" descr="Canon C-EXV34drumm">
          <a:hlinkClick r:id="rId307"/>
        </xdr:cNvPr>
        <xdr:cNvSpPr>
          <a:spLocks noChangeAspect="1"/>
        </xdr:cNvSpPr>
      </xdr:nvSpPr>
      <xdr:spPr>
        <a:xfrm>
          <a:off x="7124700" y="3284220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5</xdr:col>
      <xdr:colOff>0</xdr:colOff>
      <xdr:row>154</xdr:row>
      <xdr:rowOff>0</xdr:rowOff>
    </xdr:from>
    <xdr:ext cx="381000" cy="504825"/>
    <xdr:sp>
      <xdr:nvSpPr>
        <xdr:cNvPr id="308" name="cphMain_cphColumnOne_ArticleList1_repeater_ctl00_0_Image1_0" descr="Canon C-EXV34drumm">
          <a:hlinkClick r:id="rId308"/>
        </xdr:cNvPr>
        <xdr:cNvSpPr>
          <a:spLocks noChangeAspect="1"/>
        </xdr:cNvSpPr>
      </xdr:nvSpPr>
      <xdr:spPr>
        <a:xfrm>
          <a:off x="7124700" y="32842200"/>
          <a:ext cx="381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14325"/>
    <xdr:sp>
      <xdr:nvSpPr>
        <xdr:cNvPr id="309" name="cphMain_cphColumnOne_ArticleList1_repeater_ctl00_0_Image1_0" descr="Canon C-EXV34drumm">
          <a:hlinkClick r:id="rId309"/>
        </xdr:cNvPr>
        <xdr:cNvSpPr>
          <a:spLocks noChangeAspect="1"/>
        </xdr:cNvSpPr>
      </xdr:nvSpPr>
      <xdr:spPr>
        <a:xfrm>
          <a:off x="4362450" y="361854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14325"/>
    <xdr:sp>
      <xdr:nvSpPr>
        <xdr:cNvPr id="310" name="cphMain_cphColumnOne_ArticleList1_repeater_ctl00_0_Image1_0" descr="Canon C-EXV34drumm">
          <a:hlinkClick r:id="rId310"/>
        </xdr:cNvPr>
        <xdr:cNvSpPr>
          <a:spLocks noChangeAspect="1"/>
        </xdr:cNvSpPr>
      </xdr:nvSpPr>
      <xdr:spPr>
        <a:xfrm>
          <a:off x="4362450" y="361854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14325"/>
    <xdr:sp>
      <xdr:nvSpPr>
        <xdr:cNvPr id="311" name="cphMain_cphColumnOne_ArticleList1_repeater_ctl00_0_Image1_0" descr="Canon C-EXV34drumm">
          <a:hlinkClick r:id="rId311"/>
        </xdr:cNvPr>
        <xdr:cNvSpPr>
          <a:spLocks noChangeAspect="1"/>
        </xdr:cNvSpPr>
      </xdr:nvSpPr>
      <xdr:spPr>
        <a:xfrm>
          <a:off x="4362450" y="361854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81000" cy="314325"/>
    <xdr:sp>
      <xdr:nvSpPr>
        <xdr:cNvPr id="312" name="cphMain_cphColumnOne_ArticleList1_repeater_ctl00_0_Image1_0" descr="Canon C-EXV34drumm">
          <a:hlinkClick r:id="rId312"/>
        </xdr:cNvPr>
        <xdr:cNvSpPr>
          <a:spLocks noChangeAspect="1"/>
        </xdr:cNvSpPr>
      </xdr:nvSpPr>
      <xdr:spPr>
        <a:xfrm>
          <a:off x="4362450" y="3618547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14325"/>
    <xdr:sp>
      <xdr:nvSpPr>
        <xdr:cNvPr id="313" name="cphMain_cphColumnOne_ArticleList1_repeater_ctl00_0_Image1_0" descr="Canon C-EXV34drumm">
          <a:hlinkClick r:id="rId313"/>
        </xdr:cNvPr>
        <xdr:cNvSpPr>
          <a:spLocks noChangeAspect="1"/>
        </xdr:cNvSpPr>
      </xdr:nvSpPr>
      <xdr:spPr>
        <a:xfrm>
          <a:off x="4362450" y="369760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14325"/>
    <xdr:sp>
      <xdr:nvSpPr>
        <xdr:cNvPr id="314" name="cphMain_cphColumnOne_ArticleList1_repeater_ctl00_0_Image1_0" descr="Canon C-EXV34drumm">
          <a:hlinkClick r:id="rId314"/>
        </xdr:cNvPr>
        <xdr:cNvSpPr>
          <a:spLocks noChangeAspect="1"/>
        </xdr:cNvSpPr>
      </xdr:nvSpPr>
      <xdr:spPr>
        <a:xfrm>
          <a:off x="4362450" y="369760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14325"/>
    <xdr:sp>
      <xdr:nvSpPr>
        <xdr:cNvPr id="315" name="cphMain_cphColumnOne_ArticleList1_repeater_ctl00_0_Image1_0" descr="Canon C-EXV34drumm">
          <a:hlinkClick r:id="rId315"/>
        </xdr:cNvPr>
        <xdr:cNvSpPr>
          <a:spLocks noChangeAspect="1"/>
        </xdr:cNvSpPr>
      </xdr:nvSpPr>
      <xdr:spPr>
        <a:xfrm>
          <a:off x="4362450" y="369760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81000" cy="314325"/>
    <xdr:sp>
      <xdr:nvSpPr>
        <xdr:cNvPr id="316" name="cphMain_cphColumnOne_ArticleList1_repeater_ctl00_0_Image1_0" descr="Canon C-EXV34drumm">
          <a:hlinkClick r:id="rId316"/>
        </xdr:cNvPr>
        <xdr:cNvSpPr>
          <a:spLocks noChangeAspect="1"/>
        </xdr:cNvSpPr>
      </xdr:nvSpPr>
      <xdr:spPr>
        <a:xfrm>
          <a:off x="4362450" y="36976050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189</xdr:row>
      <xdr:rowOff>0</xdr:rowOff>
    </xdr:from>
    <xdr:ext cx="381000" cy="314325"/>
    <xdr:sp>
      <xdr:nvSpPr>
        <xdr:cNvPr id="317" name="cphMain_cphColumnOne_ArticleList1_repeater_ctl00_0_Image1_0" descr="Canon C-EXV34drumm">
          <a:hlinkClick r:id="rId317"/>
        </xdr:cNvPr>
        <xdr:cNvSpPr>
          <a:spLocks noChangeAspect="1"/>
        </xdr:cNvSpPr>
      </xdr:nvSpPr>
      <xdr:spPr>
        <a:xfrm>
          <a:off x="4362450" y="405098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189</xdr:row>
      <xdr:rowOff>0</xdr:rowOff>
    </xdr:from>
    <xdr:ext cx="381000" cy="314325"/>
    <xdr:sp>
      <xdr:nvSpPr>
        <xdr:cNvPr id="318" name="cphMain_cphColumnOne_ArticleList1_repeater_ctl00_0_Image1_0" descr="Canon C-EXV34drumm">
          <a:hlinkClick r:id="rId318"/>
        </xdr:cNvPr>
        <xdr:cNvSpPr>
          <a:spLocks noChangeAspect="1"/>
        </xdr:cNvSpPr>
      </xdr:nvSpPr>
      <xdr:spPr>
        <a:xfrm>
          <a:off x="4362450" y="405098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189</xdr:row>
      <xdr:rowOff>0</xdr:rowOff>
    </xdr:from>
    <xdr:ext cx="381000" cy="314325"/>
    <xdr:sp>
      <xdr:nvSpPr>
        <xdr:cNvPr id="319" name="cphMain_cphColumnOne_ArticleList1_repeater_ctl00_0_Image1_0" descr="Canon C-EXV34drumm">
          <a:hlinkClick r:id="rId319"/>
        </xdr:cNvPr>
        <xdr:cNvSpPr>
          <a:spLocks noChangeAspect="1"/>
        </xdr:cNvSpPr>
      </xdr:nvSpPr>
      <xdr:spPr>
        <a:xfrm>
          <a:off x="4362450" y="405098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4</xdr:col>
      <xdr:colOff>0</xdr:colOff>
      <xdr:row>189</xdr:row>
      <xdr:rowOff>0</xdr:rowOff>
    </xdr:from>
    <xdr:ext cx="381000" cy="314325"/>
    <xdr:sp>
      <xdr:nvSpPr>
        <xdr:cNvPr id="320" name="cphMain_cphColumnOne_ArticleList1_repeater_ctl00_0_Image1_0" descr="Canon C-EXV34drumm">
          <a:hlinkClick r:id="rId320"/>
        </xdr:cNvPr>
        <xdr:cNvSpPr>
          <a:spLocks noChangeAspect="1"/>
        </xdr:cNvSpPr>
      </xdr:nvSpPr>
      <xdr:spPr>
        <a:xfrm>
          <a:off x="4362450" y="40509825"/>
          <a:ext cx="381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6"/>
  <sheetViews>
    <sheetView tabSelected="1" zoomScale="90" zoomScaleNormal="90" zoomScalePageLayoutView="0" workbookViewId="0" topLeftCell="B1">
      <pane ySplit="4" topLeftCell="A38" activePane="bottomLeft" state="frozen"/>
      <selection pane="topLeft" activeCell="A1" sqref="A1"/>
      <selection pane="bottomLeft" activeCell="Q4" sqref="Q4"/>
    </sheetView>
  </sheetViews>
  <sheetFormatPr defaultColWidth="8.796875" defaultRowHeight="14.25"/>
  <cols>
    <col min="1" max="1" width="2.8984375" style="0" bestFit="1" customWidth="1"/>
    <col min="2" max="2" width="5.09765625" style="3" bestFit="1" customWidth="1"/>
    <col min="3" max="3" width="14.69921875" style="8" customWidth="1"/>
    <col min="4" max="4" width="23.09765625" style="2" customWidth="1"/>
    <col min="5" max="5" width="29" style="8" bestFit="1" customWidth="1"/>
    <col min="6" max="6" width="43.5" style="9" bestFit="1" customWidth="1"/>
    <col min="7" max="7" width="22.19921875" style="9" customWidth="1"/>
    <col min="8" max="8" width="17.09765625" style="9" customWidth="1"/>
    <col min="9" max="9" width="11.19921875" style="3" customWidth="1"/>
    <col min="10" max="10" width="11.8984375" style="0" customWidth="1"/>
    <col min="11" max="11" width="10.09765625" style="0" customWidth="1"/>
    <col min="13" max="13" width="10.69921875" style="0" customWidth="1"/>
    <col min="14" max="14" width="10.3984375" style="0" customWidth="1"/>
    <col min="16" max="16" width="14.69921875" style="0" customWidth="1"/>
  </cols>
  <sheetData>
    <row r="1" spans="2:16" ht="17.25" customHeight="1">
      <c r="B1" s="58" t="s">
        <v>261</v>
      </c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  <c r="N1" s="59"/>
      <c r="O1" s="59"/>
      <c r="P1" s="59"/>
    </row>
    <row r="2" spans="2:9" ht="17.25" customHeight="1">
      <c r="B2" s="66"/>
      <c r="C2" s="66"/>
      <c r="D2" s="66"/>
      <c r="E2" s="66"/>
      <c r="F2" s="66"/>
      <c r="G2" s="66"/>
      <c r="H2" s="66"/>
      <c r="I2" s="66"/>
    </row>
    <row r="3" spans="2:16" ht="17.25" customHeight="1">
      <c r="B3" s="87" t="s">
        <v>262</v>
      </c>
      <c r="C3" s="87"/>
      <c r="D3" s="87"/>
      <c r="E3" s="87"/>
      <c r="F3" s="87"/>
      <c r="G3" s="87"/>
      <c r="H3" s="87"/>
      <c r="I3" s="87"/>
      <c r="J3" s="88"/>
      <c r="K3" s="88"/>
      <c r="L3" s="88"/>
      <c r="M3" s="88"/>
      <c r="N3" s="88"/>
      <c r="O3" s="88"/>
      <c r="P3" s="88"/>
    </row>
    <row r="4" spans="2:16" s="1" customFormat="1" ht="93.75" customHeight="1">
      <c r="B4" s="10" t="s">
        <v>157</v>
      </c>
      <c r="C4" s="10" t="s">
        <v>0</v>
      </c>
      <c r="D4" s="11" t="s">
        <v>1</v>
      </c>
      <c r="E4" s="10" t="s">
        <v>2</v>
      </c>
      <c r="F4" s="10" t="s">
        <v>158</v>
      </c>
      <c r="G4" s="10" t="s">
        <v>260</v>
      </c>
      <c r="H4" s="10" t="s">
        <v>259</v>
      </c>
      <c r="I4" s="12" t="s">
        <v>167</v>
      </c>
      <c r="J4" s="60" t="s">
        <v>250</v>
      </c>
      <c r="K4" s="61"/>
      <c r="L4" s="62"/>
      <c r="M4" s="63" t="s">
        <v>251</v>
      </c>
      <c r="N4" s="64"/>
      <c r="O4" s="65"/>
      <c r="P4" s="19"/>
    </row>
    <row r="5" spans="2:16" s="1" customFormat="1" ht="64.5" customHeight="1">
      <c r="B5" s="10"/>
      <c r="C5" s="10"/>
      <c r="D5" s="11"/>
      <c r="E5" s="10"/>
      <c r="F5" s="10"/>
      <c r="G5" s="10"/>
      <c r="H5" s="10"/>
      <c r="I5" s="12"/>
      <c r="J5" s="22" t="s">
        <v>252</v>
      </c>
      <c r="K5" s="22" t="s">
        <v>253</v>
      </c>
      <c r="L5" s="22" t="s">
        <v>254</v>
      </c>
      <c r="M5" s="23" t="s">
        <v>255</v>
      </c>
      <c r="N5" s="23" t="s">
        <v>256</v>
      </c>
      <c r="O5" s="23" t="s">
        <v>257</v>
      </c>
      <c r="P5" s="24" t="s">
        <v>258</v>
      </c>
    </row>
    <row r="6" spans="2:16" ht="17.25" customHeight="1">
      <c r="B6" s="4">
        <v>1</v>
      </c>
      <c r="C6" s="4">
        <v>2</v>
      </c>
      <c r="D6" s="5">
        <v>3</v>
      </c>
      <c r="E6" s="4">
        <v>4</v>
      </c>
      <c r="F6" s="4">
        <v>5</v>
      </c>
      <c r="G6" s="4">
        <v>6</v>
      </c>
      <c r="H6" s="4">
        <v>7</v>
      </c>
      <c r="I6" s="14">
        <v>8</v>
      </c>
      <c r="J6" s="25">
        <v>9</v>
      </c>
      <c r="K6" s="25">
        <v>10</v>
      </c>
      <c r="L6" s="25">
        <v>11</v>
      </c>
      <c r="M6" s="26">
        <v>12</v>
      </c>
      <c r="N6" s="26">
        <v>13</v>
      </c>
      <c r="O6" s="26">
        <v>14</v>
      </c>
      <c r="P6" s="21">
        <v>15</v>
      </c>
    </row>
    <row r="7" spans="1:16" ht="15" customHeight="1">
      <c r="A7" s="73">
        <v>1</v>
      </c>
      <c r="B7" s="37">
        <v>1</v>
      </c>
      <c r="C7" s="74" t="s">
        <v>53</v>
      </c>
      <c r="D7" s="74" t="s">
        <v>114</v>
      </c>
      <c r="E7" s="6" t="s">
        <v>5</v>
      </c>
      <c r="F7" s="29" t="s">
        <v>107</v>
      </c>
      <c r="G7" s="20"/>
      <c r="H7" s="20"/>
      <c r="I7" s="13">
        <v>0</v>
      </c>
      <c r="J7" s="18"/>
      <c r="K7" s="18"/>
      <c r="L7" s="18">
        <f>J7*K7</f>
        <v>0</v>
      </c>
      <c r="M7" s="18"/>
      <c r="N7" s="18"/>
      <c r="O7" s="18">
        <f>M7*N7</f>
        <v>0</v>
      </c>
      <c r="P7" s="18">
        <f>L7+O7</f>
        <v>0</v>
      </c>
    </row>
    <row r="8" spans="1:16" ht="15">
      <c r="A8" s="73"/>
      <c r="B8" s="37">
        <v>2</v>
      </c>
      <c r="C8" s="74"/>
      <c r="D8" s="74"/>
      <c r="E8" s="7" t="s">
        <v>7</v>
      </c>
      <c r="F8" s="29" t="s">
        <v>108</v>
      </c>
      <c r="G8" s="20"/>
      <c r="H8" s="20"/>
      <c r="I8" s="13">
        <v>0</v>
      </c>
      <c r="J8" s="18"/>
      <c r="K8" s="18"/>
      <c r="L8" s="18">
        <f aca="true" t="shared" si="0" ref="L8:L71">J8*K8</f>
        <v>0</v>
      </c>
      <c r="M8" s="18"/>
      <c r="N8" s="18"/>
      <c r="O8" s="18">
        <f aca="true" t="shared" si="1" ref="O8:O71">M8*N8</f>
        <v>0</v>
      </c>
      <c r="P8" s="18">
        <f aca="true" t="shared" si="2" ref="P8:P71">L8+O8</f>
        <v>0</v>
      </c>
    </row>
    <row r="9" spans="1:16" ht="15">
      <c r="A9" s="73"/>
      <c r="B9" s="37">
        <v>3</v>
      </c>
      <c r="C9" s="74"/>
      <c r="D9" s="74"/>
      <c r="E9" s="6" t="s">
        <v>8</v>
      </c>
      <c r="F9" s="29" t="s">
        <v>109</v>
      </c>
      <c r="G9" s="20"/>
      <c r="H9" s="20"/>
      <c r="I9" s="13">
        <v>0</v>
      </c>
      <c r="J9" s="18"/>
      <c r="K9" s="18"/>
      <c r="L9" s="18">
        <f t="shared" si="0"/>
        <v>0</v>
      </c>
      <c r="M9" s="18"/>
      <c r="N9" s="18"/>
      <c r="O9" s="18">
        <f t="shared" si="1"/>
        <v>0</v>
      </c>
      <c r="P9" s="18">
        <f t="shared" si="2"/>
        <v>0</v>
      </c>
    </row>
    <row r="10" spans="1:16" ht="15.75">
      <c r="A10" s="73"/>
      <c r="B10" s="37">
        <v>4</v>
      </c>
      <c r="C10" s="74"/>
      <c r="D10" s="74"/>
      <c r="E10" s="6" t="s">
        <v>9</v>
      </c>
      <c r="F10" s="29" t="s">
        <v>110</v>
      </c>
      <c r="G10" s="20"/>
      <c r="H10" s="20"/>
      <c r="I10" s="13">
        <v>0</v>
      </c>
      <c r="J10" s="18"/>
      <c r="K10" s="18"/>
      <c r="L10" s="18">
        <f t="shared" si="0"/>
        <v>0</v>
      </c>
      <c r="M10" s="18"/>
      <c r="N10" s="18"/>
      <c r="O10" s="18">
        <f t="shared" si="1"/>
        <v>0</v>
      </c>
      <c r="P10" s="18">
        <f t="shared" si="2"/>
        <v>0</v>
      </c>
    </row>
    <row r="11" spans="1:16" ht="15.75">
      <c r="A11" s="73"/>
      <c r="B11" s="37">
        <v>5</v>
      </c>
      <c r="C11" s="74"/>
      <c r="D11" s="74"/>
      <c r="E11" s="6" t="s">
        <v>78</v>
      </c>
      <c r="F11" s="29" t="s">
        <v>111</v>
      </c>
      <c r="G11" s="20"/>
      <c r="H11" s="20"/>
      <c r="I11" s="13">
        <v>0</v>
      </c>
      <c r="J11" s="18"/>
      <c r="K11" s="18"/>
      <c r="L11" s="18">
        <f t="shared" si="0"/>
        <v>0</v>
      </c>
      <c r="M11" s="18"/>
      <c r="N11" s="18"/>
      <c r="O11" s="18">
        <f t="shared" si="1"/>
        <v>0</v>
      </c>
      <c r="P11" s="18">
        <f t="shared" si="2"/>
        <v>0</v>
      </c>
    </row>
    <row r="12" spans="1:16" ht="15.75">
      <c r="A12" s="73"/>
      <c r="B12" s="37">
        <v>6</v>
      </c>
      <c r="C12" s="74"/>
      <c r="D12" s="74"/>
      <c r="E12" s="6" t="s">
        <v>25</v>
      </c>
      <c r="F12" s="29" t="s">
        <v>112</v>
      </c>
      <c r="G12" s="20"/>
      <c r="H12" s="20"/>
      <c r="I12" s="13">
        <v>0</v>
      </c>
      <c r="J12" s="18"/>
      <c r="K12" s="18"/>
      <c r="L12" s="18">
        <f t="shared" si="0"/>
        <v>0</v>
      </c>
      <c r="M12" s="18"/>
      <c r="N12" s="18"/>
      <c r="O12" s="18">
        <f t="shared" si="1"/>
        <v>0</v>
      </c>
      <c r="P12" s="18">
        <f t="shared" si="2"/>
        <v>0</v>
      </c>
    </row>
    <row r="13" spans="1:16" ht="15.75">
      <c r="A13" s="73"/>
      <c r="B13" s="37">
        <v>7</v>
      </c>
      <c r="C13" s="74"/>
      <c r="D13" s="74"/>
      <c r="E13" s="6" t="s">
        <v>13</v>
      </c>
      <c r="F13" s="29" t="s">
        <v>113</v>
      </c>
      <c r="G13" s="20"/>
      <c r="H13" s="20"/>
      <c r="I13" s="13">
        <v>0</v>
      </c>
      <c r="J13" s="18"/>
      <c r="K13" s="18"/>
      <c r="L13" s="18">
        <f t="shared" si="0"/>
        <v>0</v>
      </c>
      <c r="M13" s="18"/>
      <c r="N13" s="18"/>
      <c r="O13" s="18">
        <f t="shared" si="1"/>
        <v>0</v>
      </c>
      <c r="P13" s="18">
        <f t="shared" si="2"/>
        <v>0</v>
      </c>
    </row>
    <row r="14" spans="1:16" ht="15.75" customHeight="1">
      <c r="A14" s="73">
        <v>2</v>
      </c>
      <c r="B14" s="37">
        <v>8</v>
      </c>
      <c r="C14" s="74" t="s">
        <v>53</v>
      </c>
      <c r="D14" s="74" t="s">
        <v>115</v>
      </c>
      <c r="E14" s="7" t="s">
        <v>5</v>
      </c>
      <c r="F14" s="40" t="s">
        <v>72</v>
      </c>
      <c r="G14" s="20"/>
      <c r="H14" s="20"/>
      <c r="I14" s="13">
        <v>1</v>
      </c>
      <c r="J14" s="18"/>
      <c r="K14" s="18"/>
      <c r="L14" s="18">
        <f t="shared" si="0"/>
        <v>0</v>
      </c>
      <c r="M14" s="18"/>
      <c r="N14" s="18"/>
      <c r="O14" s="18">
        <f t="shared" si="1"/>
        <v>0</v>
      </c>
      <c r="P14" s="18">
        <f t="shared" si="2"/>
        <v>0</v>
      </c>
    </row>
    <row r="15" spans="1:16" ht="15">
      <c r="A15" s="73"/>
      <c r="B15" s="37">
        <v>9</v>
      </c>
      <c r="C15" s="74"/>
      <c r="D15" s="74"/>
      <c r="E15" s="7" t="s">
        <v>7</v>
      </c>
      <c r="F15" s="40" t="s">
        <v>73</v>
      </c>
      <c r="G15" s="20"/>
      <c r="H15" s="20"/>
      <c r="I15" s="13">
        <v>1</v>
      </c>
      <c r="J15" s="18"/>
      <c r="K15" s="18"/>
      <c r="L15" s="18">
        <f t="shared" si="0"/>
        <v>0</v>
      </c>
      <c r="M15" s="18"/>
      <c r="N15" s="18"/>
      <c r="O15" s="18">
        <f t="shared" si="1"/>
        <v>0</v>
      </c>
      <c r="P15" s="18">
        <f t="shared" si="2"/>
        <v>0</v>
      </c>
    </row>
    <row r="16" spans="1:16" ht="15.75">
      <c r="A16" s="73"/>
      <c r="B16" s="37">
        <v>10</v>
      </c>
      <c r="C16" s="74"/>
      <c r="D16" s="74"/>
      <c r="E16" s="7" t="s">
        <v>8</v>
      </c>
      <c r="F16" s="40" t="s">
        <v>74</v>
      </c>
      <c r="G16" s="20"/>
      <c r="H16" s="20"/>
      <c r="I16" s="13">
        <v>1</v>
      </c>
      <c r="J16" s="18"/>
      <c r="K16" s="18"/>
      <c r="L16" s="18">
        <f t="shared" si="0"/>
        <v>0</v>
      </c>
      <c r="M16" s="18"/>
      <c r="N16" s="18"/>
      <c r="O16" s="18">
        <f t="shared" si="1"/>
        <v>0</v>
      </c>
      <c r="P16" s="18">
        <f t="shared" si="2"/>
        <v>0</v>
      </c>
    </row>
    <row r="17" spans="1:16" ht="15.75">
      <c r="A17" s="73"/>
      <c r="B17" s="37">
        <v>11</v>
      </c>
      <c r="C17" s="74"/>
      <c r="D17" s="74"/>
      <c r="E17" s="7" t="s">
        <v>9</v>
      </c>
      <c r="F17" s="40" t="s">
        <v>75</v>
      </c>
      <c r="G17" s="20"/>
      <c r="H17" s="20"/>
      <c r="I17" s="13">
        <v>1</v>
      </c>
      <c r="J17" s="18"/>
      <c r="K17" s="18"/>
      <c r="L17" s="18">
        <f t="shared" si="0"/>
        <v>0</v>
      </c>
      <c r="M17" s="18"/>
      <c r="N17" s="18"/>
      <c r="O17" s="18">
        <f t="shared" si="1"/>
        <v>0</v>
      </c>
      <c r="P17" s="18">
        <f t="shared" si="2"/>
        <v>0</v>
      </c>
    </row>
    <row r="18" spans="1:16" ht="15.75">
      <c r="A18" s="73">
        <v>3</v>
      </c>
      <c r="B18" s="37">
        <v>12</v>
      </c>
      <c r="C18" s="74" t="s">
        <v>3</v>
      </c>
      <c r="D18" s="74" t="s">
        <v>263</v>
      </c>
      <c r="E18" s="7" t="s">
        <v>15</v>
      </c>
      <c r="F18" s="40" t="s">
        <v>16</v>
      </c>
      <c r="G18" s="20"/>
      <c r="H18" s="20"/>
      <c r="I18" s="13">
        <v>5</v>
      </c>
      <c r="J18" s="18"/>
      <c r="K18" s="18"/>
      <c r="L18" s="18">
        <f t="shared" si="0"/>
        <v>0</v>
      </c>
      <c r="M18" s="18"/>
      <c r="N18" s="18"/>
      <c r="O18" s="18">
        <f t="shared" si="1"/>
        <v>0</v>
      </c>
      <c r="P18" s="18">
        <f t="shared" si="2"/>
        <v>0</v>
      </c>
    </row>
    <row r="19" spans="1:16" ht="15.75">
      <c r="A19" s="73"/>
      <c r="B19" s="37">
        <v>13</v>
      </c>
      <c r="C19" s="74"/>
      <c r="D19" s="74"/>
      <c r="E19" s="7" t="s">
        <v>17</v>
      </c>
      <c r="F19" s="40" t="s">
        <v>18</v>
      </c>
      <c r="G19" s="20"/>
      <c r="H19" s="20"/>
      <c r="I19" s="13">
        <v>2</v>
      </c>
      <c r="J19" s="18"/>
      <c r="K19" s="18"/>
      <c r="L19" s="18">
        <f t="shared" si="0"/>
        <v>0</v>
      </c>
      <c r="M19" s="18"/>
      <c r="N19" s="18"/>
      <c r="O19" s="18">
        <f t="shared" si="1"/>
        <v>0</v>
      </c>
      <c r="P19" s="18">
        <f t="shared" si="2"/>
        <v>0</v>
      </c>
    </row>
    <row r="20" spans="1:16" ht="15.75">
      <c r="A20" s="73">
        <v>4</v>
      </c>
      <c r="B20" s="37">
        <v>14</v>
      </c>
      <c r="C20" s="74" t="s">
        <v>3</v>
      </c>
      <c r="D20" s="74" t="s">
        <v>116</v>
      </c>
      <c r="E20" s="7" t="s">
        <v>15</v>
      </c>
      <c r="F20" s="40" t="s">
        <v>19</v>
      </c>
      <c r="G20" s="20"/>
      <c r="H20" s="20"/>
      <c r="I20" s="13">
        <v>1</v>
      </c>
      <c r="J20" s="18"/>
      <c r="K20" s="18"/>
      <c r="L20" s="18">
        <f t="shared" si="0"/>
        <v>0</v>
      </c>
      <c r="M20" s="18"/>
      <c r="N20" s="18"/>
      <c r="O20" s="18">
        <f t="shared" si="1"/>
        <v>0</v>
      </c>
      <c r="P20" s="18">
        <f t="shared" si="2"/>
        <v>0</v>
      </c>
    </row>
    <row r="21" spans="1:16" ht="15.75">
      <c r="A21" s="73"/>
      <c r="B21" s="37">
        <v>15</v>
      </c>
      <c r="C21" s="74"/>
      <c r="D21" s="74"/>
      <c r="E21" s="7" t="s">
        <v>17</v>
      </c>
      <c r="F21" s="29" t="s">
        <v>20</v>
      </c>
      <c r="G21" s="20"/>
      <c r="H21" s="20"/>
      <c r="I21" s="13">
        <v>1</v>
      </c>
      <c r="J21" s="18"/>
      <c r="K21" s="18"/>
      <c r="L21" s="18">
        <f t="shared" si="0"/>
        <v>0</v>
      </c>
      <c r="M21" s="18"/>
      <c r="N21" s="18"/>
      <c r="O21" s="18">
        <f t="shared" si="1"/>
        <v>0</v>
      </c>
      <c r="P21" s="18">
        <f t="shared" si="2"/>
        <v>0</v>
      </c>
    </row>
    <row r="22" spans="1:16" ht="15.75">
      <c r="A22" s="73">
        <v>5</v>
      </c>
      <c r="B22" s="37">
        <v>16</v>
      </c>
      <c r="C22" s="74" t="s">
        <v>4</v>
      </c>
      <c r="D22" s="74" t="s">
        <v>117</v>
      </c>
      <c r="E22" s="7" t="s">
        <v>5</v>
      </c>
      <c r="F22" s="40" t="s">
        <v>92</v>
      </c>
      <c r="G22" s="20"/>
      <c r="H22" s="20"/>
      <c r="I22" s="13">
        <v>2</v>
      </c>
      <c r="J22" s="18"/>
      <c r="K22" s="18"/>
      <c r="L22" s="18">
        <f t="shared" si="0"/>
        <v>0</v>
      </c>
      <c r="M22" s="18"/>
      <c r="N22" s="18"/>
      <c r="O22" s="18">
        <f t="shared" si="1"/>
        <v>0</v>
      </c>
      <c r="P22" s="18">
        <f t="shared" si="2"/>
        <v>0</v>
      </c>
    </row>
    <row r="23" spans="1:16" ht="15.75">
      <c r="A23" s="73"/>
      <c r="B23" s="37">
        <v>17</v>
      </c>
      <c r="C23" s="74"/>
      <c r="D23" s="74"/>
      <c r="E23" s="7" t="s">
        <v>7</v>
      </c>
      <c r="F23" s="40" t="s">
        <v>93</v>
      </c>
      <c r="G23" s="20"/>
      <c r="H23" s="20"/>
      <c r="I23" s="13">
        <v>1</v>
      </c>
      <c r="J23" s="18"/>
      <c r="K23" s="18"/>
      <c r="L23" s="18">
        <f t="shared" si="0"/>
        <v>0</v>
      </c>
      <c r="M23" s="18"/>
      <c r="N23" s="18"/>
      <c r="O23" s="18">
        <f t="shared" si="1"/>
        <v>0</v>
      </c>
      <c r="P23" s="18">
        <f t="shared" si="2"/>
        <v>0</v>
      </c>
    </row>
    <row r="24" spans="1:16" ht="15.75">
      <c r="A24" s="73"/>
      <c r="B24" s="37">
        <v>18</v>
      </c>
      <c r="C24" s="74"/>
      <c r="D24" s="74"/>
      <c r="E24" s="7" t="s">
        <v>8</v>
      </c>
      <c r="F24" s="40" t="s">
        <v>94</v>
      </c>
      <c r="G24" s="20"/>
      <c r="H24" s="20"/>
      <c r="I24" s="13">
        <v>1</v>
      </c>
      <c r="J24" s="18"/>
      <c r="K24" s="18"/>
      <c r="L24" s="18">
        <f t="shared" si="0"/>
        <v>0</v>
      </c>
      <c r="M24" s="18"/>
      <c r="N24" s="18"/>
      <c r="O24" s="18">
        <f t="shared" si="1"/>
        <v>0</v>
      </c>
      <c r="P24" s="18">
        <f t="shared" si="2"/>
        <v>0</v>
      </c>
    </row>
    <row r="25" spans="1:16" ht="15.75">
      <c r="A25" s="73"/>
      <c r="B25" s="37">
        <v>19</v>
      </c>
      <c r="C25" s="74"/>
      <c r="D25" s="74"/>
      <c r="E25" s="7" t="s">
        <v>9</v>
      </c>
      <c r="F25" s="40" t="s">
        <v>95</v>
      </c>
      <c r="G25" s="20"/>
      <c r="H25" s="20"/>
      <c r="I25" s="13">
        <v>1</v>
      </c>
      <c r="J25" s="18"/>
      <c r="K25" s="18"/>
      <c r="L25" s="18">
        <f t="shared" si="0"/>
        <v>0</v>
      </c>
      <c r="M25" s="18"/>
      <c r="N25" s="18"/>
      <c r="O25" s="18">
        <f t="shared" si="1"/>
        <v>0</v>
      </c>
      <c r="P25" s="18">
        <f t="shared" si="2"/>
        <v>0</v>
      </c>
    </row>
    <row r="26" spans="1:16" ht="15.75">
      <c r="A26" s="73"/>
      <c r="B26" s="37">
        <v>20</v>
      </c>
      <c r="C26" s="74"/>
      <c r="D26" s="74"/>
      <c r="E26" s="7" t="s">
        <v>6</v>
      </c>
      <c r="F26" s="40" t="s">
        <v>96</v>
      </c>
      <c r="G26" s="20"/>
      <c r="H26" s="20"/>
      <c r="I26" s="13">
        <v>1</v>
      </c>
      <c r="J26" s="18"/>
      <c r="K26" s="18"/>
      <c r="L26" s="18">
        <f t="shared" si="0"/>
        <v>0</v>
      </c>
      <c r="M26" s="18"/>
      <c r="N26" s="18"/>
      <c r="O26" s="18">
        <f t="shared" si="1"/>
        <v>0</v>
      </c>
      <c r="P26" s="18">
        <f t="shared" si="2"/>
        <v>0</v>
      </c>
    </row>
    <row r="27" spans="1:16" ht="15.75">
      <c r="A27" s="73"/>
      <c r="B27" s="37">
        <v>21</v>
      </c>
      <c r="C27" s="74"/>
      <c r="D27" s="74"/>
      <c r="E27" s="7" t="s">
        <v>10</v>
      </c>
      <c r="F27" s="40" t="s">
        <v>97</v>
      </c>
      <c r="G27" s="20"/>
      <c r="H27" s="20"/>
      <c r="I27" s="13">
        <v>1</v>
      </c>
      <c r="J27" s="18"/>
      <c r="K27" s="18"/>
      <c r="L27" s="18">
        <f t="shared" si="0"/>
        <v>0</v>
      </c>
      <c r="M27" s="18"/>
      <c r="N27" s="18"/>
      <c r="O27" s="18">
        <f t="shared" si="1"/>
        <v>0</v>
      </c>
      <c r="P27" s="18">
        <f t="shared" si="2"/>
        <v>0</v>
      </c>
    </row>
    <row r="28" spans="1:16" ht="15.75">
      <c r="A28" s="73"/>
      <c r="B28" s="37">
        <v>22</v>
      </c>
      <c r="C28" s="74"/>
      <c r="D28" s="74"/>
      <c r="E28" s="7" t="s">
        <v>11</v>
      </c>
      <c r="F28" s="40" t="s">
        <v>97</v>
      </c>
      <c r="G28" s="20"/>
      <c r="H28" s="20"/>
      <c r="I28" s="13">
        <v>1</v>
      </c>
      <c r="J28" s="18"/>
      <c r="K28" s="18"/>
      <c r="L28" s="18">
        <f t="shared" si="0"/>
        <v>0</v>
      </c>
      <c r="M28" s="18"/>
      <c r="N28" s="18"/>
      <c r="O28" s="18">
        <f t="shared" si="1"/>
        <v>0</v>
      </c>
      <c r="P28" s="18">
        <f t="shared" si="2"/>
        <v>0</v>
      </c>
    </row>
    <row r="29" spans="1:16" ht="15.75">
      <c r="A29" s="73"/>
      <c r="B29" s="37">
        <v>23</v>
      </c>
      <c r="C29" s="74"/>
      <c r="D29" s="74"/>
      <c r="E29" s="7" t="s">
        <v>12</v>
      </c>
      <c r="F29" s="40" t="s">
        <v>97</v>
      </c>
      <c r="G29" s="20"/>
      <c r="H29" s="20"/>
      <c r="I29" s="13">
        <v>1</v>
      </c>
      <c r="J29" s="18"/>
      <c r="K29" s="18"/>
      <c r="L29" s="18">
        <f t="shared" si="0"/>
        <v>0</v>
      </c>
      <c r="M29" s="18"/>
      <c r="N29" s="18"/>
      <c r="O29" s="18">
        <f t="shared" si="1"/>
        <v>0</v>
      </c>
      <c r="P29" s="18">
        <f t="shared" si="2"/>
        <v>0</v>
      </c>
    </row>
    <row r="30" spans="1:16" ht="15.75">
      <c r="A30" s="73"/>
      <c r="B30" s="37">
        <v>24</v>
      </c>
      <c r="C30" s="74"/>
      <c r="D30" s="74"/>
      <c r="E30" s="7" t="s">
        <v>25</v>
      </c>
      <c r="F30" s="40" t="s">
        <v>168</v>
      </c>
      <c r="G30" s="20"/>
      <c r="H30" s="20"/>
      <c r="I30" s="13">
        <v>1</v>
      </c>
      <c r="J30" s="18"/>
      <c r="K30" s="18"/>
      <c r="L30" s="18">
        <f t="shared" si="0"/>
        <v>0</v>
      </c>
      <c r="M30" s="18"/>
      <c r="N30" s="18"/>
      <c r="O30" s="18">
        <f t="shared" si="1"/>
        <v>0</v>
      </c>
      <c r="P30" s="18">
        <f t="shared" si="2"/>
        <v>0</v>
      </c>
    </row>
    <row r="31" spans="1:16" ht="15.75">
      <c r="A31" s="73"/>
      <c r="B31" s="37">
        <v>25</v>
      </c>
      <c r="C31" s="74"/>
      <c r="D31" s="74"/>
      <c r="E31" s="7" t="s">
        <v>13</v>
      </c>
      <c r="F31" s="40" t="s">
        <v>156</v>
      </c>
      <c r="G31" s="20"/>
      <c r="H31" s="20"/>
      <c r="I31" s="13">
        <v>1</v>
      </c>
      <c r="J31" s="18"/>
      <c r="K31" s="18"/>
      <c r="L31" s="18">
        <f t="shared" si="0"/>
        <v>0</v>
      </c>
      <c r="M31" s="18"/>
      <c r="N31" s="18"/>
      <c r="O31" s="18">
        <f t="shared" si="1"/>
        <v>0</v>
      </c>
      <c r="P31" s="18">
        <f t="shared" si="2"/>
        <v>0</v>
      </c>
    </row>
    <row r="32" spans="1:16" ht="15.75" customHeight="1">
      <c r="A32" s="73">
        <v>6</v>
      </c>
      <c r="B32" s="37">
        <v>26</v>
      </c>
      <c r="C32" s="74" t="s">
        <v>53</v>
      </c>
      <c r="D32" s="74" t="s">
        <v>86</v>
      </c>
      <c r="E32" s="7" t="s">
        <v>5</v>
      </c>
      <c r="F32" s="40" t="s">
        <v>88</v>
      </c>
      <c r="G32" s="20"/>
      <c r="H32" s="20"/>
      <c r="I32" s="13">
        <v>0</v>
      </c>
      <c r="J32" s="18"/>
      <c r="K32" s="18"/>
      <c r="L32" s="18">
        <f t="shared" si="0"/>
        <v>0</v>
      </c>
      <c r="M32" s="18"/>
      <c r="N32" s="18"/>
      <c r="O32" s="18">
        <f t="shared" si="1"/>
        <v>0</v>
      </c>
      <c r="P32" s="18">
        <f t="shared" si="2"/>
        <v>0</v>
      </c>
    </row>
    <row r="33" spans="1:16" ht="15.75">
      <c r="A33" s="73"/>
      <c r="B33" s="37">
        <v>27</v>
      </c>
      <c r="C33" s="74"/>
      <c r="D33" s="74"/>
      <c r="E33" s="7" t="s">
        <v>7</v>
      </c>
      <c r="F33" s="40" t="s">
        <v>89</v>
      </c>
      <c r="G33" s="20"/>
      <c r="H33" s="20"/>
      <c r="I33" s="13">
        <v>0</v>
      </c>
      <c r="J33" s="18"/>
      <c r="K33" s="18"/>
      <c r="L33" s="18">
        <f t="shared" si="0"/>
        <v>0</v>
      </c>
      <c r="M33" s="18"/>
      <c r="N33" s="18"/>
      <c r="O33" s="18">
        <f t="shared" si="1"/>
        <v>0</v>
      </c>
      <c r="P33" s="18">
        <f t="shared" si="2"/>
        <v>0</v>
      </c>
    </row>
    <row r="34" spans="1:16" ht="15.75">
      <c r="A34" s="73"/>
      <c r="B34" s="37">
        <v>28</v>
      </c>
      <c r="C34" s="74"/>
      <c r="D34" s="74"/>
      <c r="E34" s="7" t="s">
        <v>8</v>
      </c>
      <c r="F34" s="40" t="s">
        <v>90</v>
      </c>
      <c r="G34" s="20"/>
      <c r="H34" s="20"/>
      <c r="I34" s="13">
        <v>0</v>
      </c>
      <c r="J34" s="18"/>
      <c r="K34" s="18"/>
      <c r="L34" s="18">
        <f t="shared" si="0"/>
        <v>0</v>
      </c>
      <c r="M34" s="18"/>
      <c r="N34" s="18"/>
      <c r="O34" s="18">
        <f t="shared" si="1"/>
        <v>0</v>
      </c>
      <c r="P34" s="18">
        <f t="shared" si="2"/>
        <v>0</v>
      </c>
    </row>
    <row r="35" spans="1:16" ht="15.75">
      <c r="A35" s="73"/>
      <c r="B35" s="37">
        <v>29</v>
      </c>
      <c r="C35" s="74"/>
      <c r="D35" s="74"/>
      <c r="E35" s="7" t="s">
        <v>9</v>
      </c>
      <c r="F35" s="40" t="s">
        <v>91</v>
      </c>
      <c r="G35" s="20"/>
      <c r="H35" s="20"/>
      <c r="I35" s="13">
        <v>0</v>
      </c>
      <c r="J35" s="18"/>
      <c r="K35" s="18"/>
      <c r="L35" s="18">
        <f t="shared" si="0"/>
        <v>0</v>
      </c>
      <c r="M35" s="18"/>
      <c r="N35" s="18"/>
      <c r="O35" s="18">
        <f t="shared" si="1"/>
        <v>0</v>
      </c>
      <c r="P35" s="18">
        <f t="shared" si="2"/>
        <v>0</v>
      </c>
    </row>
    <row r="36" spans="1:16" ht="15.75">
      <c r="A36" s="73">
        <v>7</v>
      </c>
      <c r="B36" s="37">
        <v>30</v>
      </c>
      <c r="C36" s="74" t="s">
        <v>26</v>
      </c>
      <c r="D36" s="74" t="s">
        <v>27</v>
      </c>
      <c r="E36" s="7" t="s">
        <v>125</v>
      </c>
      <c r="F36" s="40" t="s">
        <v>126</v>
      </c>
      <c r="G36" s="20"/>
      <c r="H36" s="20"/>
      <c r="I36" s="13">
        <v>1</v>
      </c>
      <c r="J36" s="18"/>
      <c r="K36" s="18"/>
      <c r="L36" s="18">
        <f t="shared" si="0"/>
        <v>0</v>
      </c>
      <c r="M36" s="18"/>
      <c r="N36" s="18"/>
      <c r="O36" s="18">
        <f t="shared" si="1"/>
        <v>0</v>
      </c>
      <c r="P36" s="18">
        <f t="shared" si="2"/>
        <v>0</v>
      </c>
    </row>
    <row r="37" spans="1:16" ht="15.75">
      <c r="A37" s="73"/>
      <c r="B37" s="37">
        <v>31</v>
      </c>
      <c r="C37" s="74"/>
      <c r="D37" s="74"/>
      <c r="E37" s="7" t="s">
        <v>124</v>
      </c>
      <c r="F37" s="40" t="s">
        <v>28</v>
      </c>
      <c r="G37" s="20"/>
      <c r="H37" s="20"/>
      <c r="I37" s="13">
        <v>1</v>
      </c>
      <c r="J37" s="18"/>
      <c r="K37" s="18"/>
      <c r="L37" s="18">
        <f t="shared" si="0"/>
        <v>0</v>
      </c>
      <c r="M37" s="18"/>
      <c r="N37" s="18"/>
      <c r="O37" s="18">
        <f t="shared" si="1"/>
        <v>0</v>
      </c>
      <c r="P37" s="18">
        <f t="shared" si="2"/>
        <v>0</v>
      </c>
    </row>
    <row r="38" spans="1:16" ht="15.75">
      <c r="A38" s="73"/>
      <c r="B38" s="37">
        <v>32</v>
      </c>
      <c r="C38" s="74"/>
      <c r="D38" s="74"/>
      <c r="E38" s="7" t="s">
        <v>21</v>
      </c>
      <c r="F38" s="40" t="s">
        <v>29</v>
      </c>
      <c r="G38" s="20"/>
      <c r="H38" s="20"/>
      <c r="I38" s="13">
        <v>1</v>
      </c>
      <c r="J38" s="18"/>
      <c r="K38" s="18"/>
      <c r="L38" s="18">
        <f t="shared" si="0"/>
        <v>0</v>
      </c>
      <c r="M38" s="18"/>
      <c r="N38" s="18"/>
      <c r="O38" s="18">
        <f t="shared" si="1"/>
        <v>0</v>
      </c>
      <c r="P38" s="18">
        <f t="shared" si="2"/>
        <v>0</v>
      </c>
    </row>
    <row r="39" spans="1:16" ht="15.75">
      <c r="A39" s="73"/>
      <c r="B39" s="37">
        <v>33</v>
      </c>
      <c r="C39" s="74"/>
      <c r="D39" s="74"/>
      <c r="E39" s="7" t="s">
        <v>22</v>
      </c>
      <c r="F39" s="40" t="s">
        <v>30</v>
      </c>
      <c r="G39" s="20"/>
      <c r="H39" s="20"/>
      <c r="I39" s="13">
        <v>1</v>
      </c>
      <c r="J39" s="18"/>
      <c r="K39" s="18"/>
      <c r="L39" s="18">
        <f t="shared" si="0"/>
        <v>0</v>
      </c>
      <c r="M39" s="18"/>
      <c r="N39" s="18"/>
      <c r="O39" s="18">
        <f t="shared" si="1"/>
        <v>0</v>
      </c>
      <c r="P39" s="18">
        <f t="shared" si="2"/>
        <v>0</v>
      </c>
    </row>
    <row r="40" spans="1:16" ht="15.75">
      <c r="A40" s="73"/>
      <c r="B40" s="37">
        <v>34</v>
      </c>
      <c r="C40" s="74"/>
      <c r="D40" s="74"/>
      <c r="E40" s="7" t="s">
        <v>23</v>
      </c>
      <c r="F40" s="40" t="s">
        <v>31</v>
      </c>
      <c r="G40" s="20"/>
      <c r="H40" s="20"/>
      <c r="I40" s="13">
        <v>1</v>
      </c>
      <c r="J40" s="18"/>
      <c r="K40" s="18"/>
      <c r="L40" s="18">
        <f t="shared" si="0"/>
        <v>0</v>
      </c>
      <c r="M40" s="18"/>
      <c r="N40" s="18"/>
      <c r="O40" s="18">
        <f t="shared" si="1"/>
        <v>0</v>
      </c>
      <c r="P40" s="18">
        <f t="shared" si="2"/>
        <v>0</v>
      </c>
    </row>
    <row r="41" spans="1:16" ht="15.75">
      <c r="A41" s="73"/>
      <c r="B41" s="37">
        <v>35</v>
      </c>
      <c r="C41" s="74"/>
      <c r="D41" s="74"/>
      <c r="E41" s="7" t="s">
        <v>52</v>
      </c>
      <c r="F41" s="40" t="s">
        <v>264</v>
      </c>
      <c r="G41" s="20"/>
      <c r="H41" s="20"/>
      <c r="I41" s="13">
        <v>1</v>
      </c>
      <c r="J41" s="18"/>
      <c r="K41" s="18"/>
      <c r="L41" s="18">
        <f t="shared" si="0"/>
        <v>0</v>
      </c>
      <c r="M41" s="18"/>
      <c r="N41" s="18"/>
      <c r="O41" s="18">
        <f t="shared" si="1"/>
        <v>0</v>
      </c>
      <c r="P41" s="18">
        <f t="shared" si="2"/>
        <v>0</v>
      </c>
    </row>
    <row r="42" spans="1:16" ht="15.75">
      <c r="A42" s="38">
        <v>8</v>
      </c>
      <c r="B42" s="37">
        <v>36</v>
      </c>
      <c r="C42" s="27" t="s">
        <v>3</v>
      </c>
      <c r="D42" s="27" t="s">
        <v>148</v>
      </c>
      <c r="E42" s="7" t="s">
        <v>5</v>
      </c>
      <c r="F42" s="40" t="s">
        <v>33</v>
      </c>
      <c r="G42" s="20"/>
      <c r="H42" s="20"/>
      <c r="I42" s="13">
        <v>7</v>
      </c>
      <c r="J42" s="18"/>
      <c r="K42" s="18"/>
      <c r="L42" s="18">
        <f t="shared" si="0"/>
        <v>0</v>
      </c>
      <c r="M42" s="18"/>
      <c r="N42" s="18"/>
      <c r="O42" s="18">
        <f t="shared" si="1"/>
        <v>0</v>
      </c>
      <c r="P42" s="18">
        <f t="shared" si="2"/>
        <v>0</v>
      </c>
    </row>
    <row r="43" spans="1:16" ht="15.75">
      <c r="A43" s="38">
        <v>9</v>
      </c>
      <c r="B43" s="37">
        <v>37</v>
      </c>
      <c r="C43" s="27" t="s">
        <v>3</v>
      </c>
      <c r="D43" s="27" t="s">
        <v>34</v>
      </c>
      <c r="E43" s="7" t="s">
        <v>5</v>
      </c>
      <c r="F43" s="40" t="s">
        <v>35</v>
      </c>
      <c r="G43" s="20"/>
      <c r="H43" s="20"/>
      <c r="I43" s="13">
        <v>1</v>
      </c>
      <c r="J43" s="18"/>
      <c r="K43" s="18"/>
      <c r="L43" s="18">
        <f t="shared" si="0"/>
        <v>0</v>
      </c>
      <c r="M43" s="18"/>
      <c r="N43" s="18"/>
      <c r="O43" s="18">
        <f t="shared" si="1"/>
        <v>0</v>
      </c>
      <c r="P43" s="18">
        <f t="shared" si="2"/>
        <v>0</v>
      </c>
    </row>
    <row r="44" spans="1:16" ht="15.75">
      <c r="A44" s="38">
        <v>10</v>
      </c>
      <c r="B44" s="37">
        <v>38</v>
      </c>
      <c r="C44" s="27" t="s">
        <v>3</v>
      </c>
      <c r="D44" s="27" t="s">
        <v>149</v>
      </c>
      <c r="E44" s="7" t="s">
        <v>5</v>
      </c>
      <c r="F44" s="40" t="s">
        <v>36</v>
      </c>
      <c r="G44" s="20"/>
      <c r="H44" s="20"/>
      <c r="I44" s="13">
        <v>1</v>
      </c>
      <c r="J44" s="18"/>
      <c r="K44" s="18"/>
      <c r="L44" s="18">
        <f t="shared" si="0"/>
        <v>0</v>
      </c>
      <c r="M44" s="18"/>
      <c r="N44" s="18"/>
      <c r="O44" s="18">
        <f t="shared" si="1"/>
        <v>0</v>
      </c>
      <c r="P44" s="18">
        <f t="shared" si="2"/>
        <v>0</v>
      </c>
    </row>
    <row r="45" spans="1:16" ht="30">
      <c r="A45" s="38">
        <v>11</v>
      </c>
      <c r="B45" s="37">
        <v>39</v>
      </c>
      <c r="C45" s="27" t="s">
        <v>24</v>
      </c>
      <c r="D45" s="27" t="s">
        <v>37</v>
      </c>
      <c r="E45" s="7" t="s">
        <v>5</v>
      </c>
      <c r="F45" s="40" t="s">
        <v>38</v>
      </c>
      <c r="G45" s="20"/>
      <c r="H45" s="20"/>
      <c r="I45" s="13">
        <v>1</v>
      </c>
      <c r="J45" s="18"/>
      <c r="K45" s="18"/>
      <c r="L45" s="18">
        <f t="shared" si="0"/>
        <v>0</v>
      </c>
      <c r="M45" s="18"/>
      <c r="N45" s="18"/>
      <c r="O45" s="18">
        <f t="shared" si="1"/>
        <v>0</v>
      </c>
      <c r="P45" s="18">
        <f t="shared" si="2"/>
        <v>0</v>
      </c>
    </row>
    <row r="46" spans="1:16" ht="15.75">
      <c r="A46" s="38">
        <v>12</v>
      </c>
      <c r="B46" s="37">
        <v>40</v>
      </c>
      <c r="C46" s="27" t="s">
        <v>3</v>
      </c>
      <c r="D46" s="27" t="s">
        <v>39</v>
      </c>
      <c r="E46" s="7" t="s">
        <v>5</v>
      </c>
      <c r="F46" s="40" t="s">
        <v>40</v>
      </c>
      <c r="G46" s="20"/>
      <c r="H46" s="20"/>
      <c r="I46" s="13">
        <v>1</v>
      </c>
      <c r="J46" s="18"/>
      <c r="K46" s="18"/>
      <c r="L46" s="18">
        <f t="shared" si="0"/>
        <v>0</v>
      </c>
      <c r="M46" s="18"/>
      <c r="N46" s="18"/>
      <c r="O46" s="18">
        <f t="shared" si="1"/>
        <v>0</v>
      </c>
      <c r="P46" s="18">
        <f t="shared" si="2"/>
        <v>0</v>
      </c>
    </row>
    <row r="47" spans="1:16" ht="15.75">
      <c r="A47" s="38">
        <v>13</v>
      </c>
      <c r="B47" s="37">
        <v>41</v>
      </c>
      <c r="C47" s="27" t="s">
        <v>3</v>
      </c>
      <c r="D47" s="27" t="s">
        <v>103</v>
      </c>
      <c r="E47" s="7" t="s">
        <v>5</v>
      </c>
      <c r="F47" s="40" t="s">
        <v>104</v>
      </c>
      <c r="G47" s="20"/>
      <c r="H47" s="20"/>
      <c r="I47" s="13">
        <v>1</v>
      </c>
      <c r="J47" s="18"/>
      <c r="K47" s="18"/>
      <c r="L47" s="18">
        <f t="shared" si="0"/>
        <v>0</v>
      </c>
      <c r="M47" s="18"/>
      <c r="N47" s="18"/>
      <c r="O47" s="18">
        <f t="shared" si="1"/>
        <v>0</v>
      </c>
      <c r="P47" s="18">
        <f t="shared" si="2"/>
        <v>0</v>
      </c>
    </row>
    <row r="48" spans="1:16" ht="15.75">
      <c r="A48" s="38">
        <v>14</v>
      </c>
      <c r="B48" s="37">
        <v>42</v>
      </c>
      <c r="C48" s="27" t="s">
        <v>3</v>
      </c>
      <c r="D48" s="27" t="s">
        <v>105</v>
      </c>
      <c r="E48" s="7" t="s">
        <v>5</v>
      </c>
      <c r="F48" s="40" t="s">
        <v>106</v>
      </c>
      <c r="G48" s="20"/>
      <c r="H48" s="20"/>
      <c r="I48" s="13">
        <v>0</v>
      </c>
      <c r="J48" s="18"/>
      <c r="K48" s="18"/>
      <c r="L48" s="18">
        <f t="shared" si="0"/>
        <v>0</v>
      </c>
      <c r="M48" s="18"/>
      <c r="N48" s="18"/>
      <c r="O48" s="18">
        <f t="shared" si="1"/>
        <v>0</v>
      </c>
      <c r="P48" s="18">
        <f t="shared" si="2"/>
        <v>0</v>
      </c>
    </row>
    <row r="49" spans="1:16" ht="15.75">
      <c r="A49" s="73">
        <v>15</v>
      </c>
      <c r="B49" s="37">
        <v>43</v>
      </c>
      <c r="C49" s="74" t="s">
        <v>3</v>
      </c>
      <c r="D49" s="74" t="s">
        <v>85</v>
      </c>
      <c r="E49" s="7" t="s">
        <v>15</v>
      </c>
      <c r="F49" s="40" t="s">
        <v>32</v>
      </c>
      <c r="G49" s="20"/>
      <c r="H49" s="20"/>
      <c r="I49" s="13">
        <v>3</v>
      </c>
      <c r="J49" s="18"/>
      <c r="K49" s="18"/>
      <c r="L49" s="18">
        <f t="shared" si="0"/>
        <v>0</v>
      </c>
      <c r="M49" s="18"/>
      <c r="N49" s="18"/>
      <c r="O49" s="18">
        <f t="shared" si="1"/>
        <v>0</v>
      </c>
      <c r="P49" s="18">
        <f t="shared" si="2"/>
        <v>0</v>
      </c>
    </row>
    <row r="50" spans="1:16" ht="15.75">
      <c r="A50" s="73"/>
      <c r="B50" s="37">
        <v>44</v>
      </c>
      <c r="C50" s="74"/>
      <c r="D50" s="74"/>
      <c r="E50" s="7" t="s">
        <v>17</v>
      </c>
      <c r="F50" s="40" t="s">
        <v>84</v>
      </c>
      <c r="G50" s="20"/>
      <c r="H50" s="20"/>
      <c r="I50" s="13">
        <v>2</v>
      </c>
      <c r="J50" s="18"/>
      <c r="K50" s="18"/>
      <c r="L50" s="18">
        <f t="shared" si="0"/>
        <v>0</v>
      </c>
      <c r="M50" s="18"/>
      <c r="N50" s="18"/>
      <c r="O50" s="18">
        <f t="shared" si="1"/>
        <v>0</v>
      </c>
      <c r="P50" s="18">
        <f t="shared" si="2"/>
        <v>0</v>
      </c>
    </row>
    <row r="51" spans="1:16" ht="15.75" customHeight="1">
      <c r="A51" s="73">
        <v>16</v>
      </c>
      <c r="B51" s="37">
        <v>45</v>
      </c>
      <c r="C51" s="74" t="s">
        <v>24</v>
      </c>
      <c r="D51" s="74" t="s">
        <v>118</v>
      </c>
      <c r="E51" s="7" t="s">
        <v>5</v>
      </c>
      <c r="F51" s="40" t="s">
        <v>57</v>
      </c>
      <c r="G51" s="20"/>
      <c r="H51" s="20"/>
      <c r="I51" s="13">
        <v>0</v>
      </c>
      <c r="J51" s="18"/>
      <c r="K51" s="18"/>
      <c r="L51" s="18">
        <f t="shared" si="0"/>
        <v>0</v>
      </c>
      <c r="M51" s="18"/>
      <c r="N51" s="18"/>
      <c r="O51" s="18">
        <f t="shared" si="1"/>
        <v>0</v>
      </c>
      <c r="P51" s="18">
        <f t="shared" si="2"/>
        <v>0</v>
      </c>
    </row>
    <row r="52" spans="1:16" ht="15.75">
      <c r="A52" s="73"/>
      <c r="B52" s="37">
        <v>46</v>
      </c>
      <c r="C52" s="74"/>
      <c r="D52" s="74"/>
      <c r="E52" s="7" t="s">
        <v>6</v>
      </c>
      <c r="F52" s="40" t="s">
        <v>58</v>
      </c>
      <c r="G52" s="20"/>
      <c r="H52" s="20"/>
      <c r="I52" s="13">
        <v>0</v>
      </c>
      <c r="J52" s="18"/>
      <c r="K52" s="18"/>
      <c r="L52" s="18">
        <f t="shared" si="0"/>
        <v>0</v>
      </c>
      <c r="M52" s="18"/>
      <c r="N52" s="18"/>
      <c r="O52" s="18">
        <f t="shared" si="1"/>
        <v>0</v>
      </c>
      <c r="P52" s="18">
        <f t="shared" si="2"/>
        <v>0</v>
      </c>
    </row>
    <row r="53" spans="1:16" ht="15.75" customHeight="1">
      <c r="A53" s="73">
        <v>17</v>
      </c>
      <c r="B53" s="37">
        <v>47</v>
      </c>
      <c r="C53" s="74" t="s">
        <v>4</v>
      </c>
      <c r="D53" s="74" t="s">
        <v>119</v>
      </c>
      <c r="E53" s="7" t="s">
        <v>5</v>
      </c>
      <c r="F53" s="40" t="s">
        <v>59</v>
      </c>
      <c r="G53" s="20"/>
      <c r="H53" s="20"/>
      <c r="I53" s="13">
        <v>8</v>
      </c>
      <c r="J53" s="18"/>
      <c r="K53" s="18"/>
      <c r="L53" s="18">
        <f t="shared" si="0"/>
        <v>0</v>
      </c>
      <c r="M53" s="18"/>
      <c r="N53" s="18"/>
      <c r="O53" s="18">
        <f t="shared" si="1"/>
        <v>0</v>
      </c>
      <c r="P53" s="18">
        <f t="shared" si="2"/>
        <v>0</v>
      </c>
    </row>
    <row r="54" spans="1:16" ht="15.75">
      <c r="A54" s="73"/>
      <c r="B54" s="37">
        <v>48</v>
      </c>
      <c r="C54" s="74"/>
      <c r="D54" s="74"/>
      <c r="E54" s="7" t="s">
        <v>7</v>
      </c>
      <c r="F54" s="40" t="s">
        <v>60</v>
      </c>
      <c r="G54" s="20"/>
      <c r="H54" s="20"/>
      <c r="I54" s="13">
        <v>1</v>
      </c>
      <c r="J54" s="18"/>
      <c r="K54" s="18"/>
      <c r="L54" s="18">
        <f t="shared" si="0"/>
        <v>0</v>
      </c>
      <c r="M54" s="18"/>
      <c r="N54" s="18"/>
      <c r="O54" s="18">
        <f t="shared" si="1"/>
        <v>0</v>
      </c>
      <c r="P54" s="18">
        <f t="shared" si="2"/>
        <v>0</v>
      </c>
    </row>
    <row r="55" spans="1:16" ht="15.75">
      <c r="A55" s="73"/>
      <c r="B55" s="37">
        <v>49</v>
      </c>
      <c r="C55" s="74"/>
      <c r="D55" s="74"/>
      <c r="E55" s="7" t="s">
        <v>8</v>
      </c>
      <c r="F55" s="40" t="s">
        <v>61</v>
      </c>
      <c r="G55" s="20"/>
      <c r="H55" s="20"/>
      <c r="I55" s="13">
        <v>1</v>
      </c>
      <c r="J55" s="18"/>
      <c r="K55" s="18"/>
      <c r="L55" s="18">
        <f t="shared" si="0"/>
        <v>0</v>
      </c>
      <c r="M55" s="18"/>
      <c r="N55" s="18"/>
      <c r="O55" s="18">
        <f t="shared" si="1"/>
        <v>0</v>
      </c>
      <c r="P55" s="18">
        <f t="shared" si="2"/>
        <v>0</v>
      </c>
    </row>
    <row r="56" spans="1:16" ht="15.75">
      <c r="A56" s="73"/>
      <c r="B56" s="37">
        <v>50</v>
      </c>
      <c r="C56" s="74"/>
      <c r="D56" s="74"/>
      <c r="E56" s="7" t="s">
        <v>9</v>
      </c>
      <c r="F56" s="40" t="s">
        <v>62</v>
      </c>
      <c r="G56" s="20"/>
      <c r="H56" s="20"/>
      <c r="I56" s="13">
        <v>1</v>
      </c>
      <c r="J56" s="18"/>
      <c r="K56" s="18"/>
      <c r="L56" s="18">
        <f t="shared" si="0"/>
        <v>0</v>
      </c>
      <c r="M56" s="18"/>
      <c r="N56" s="18"/>
      <c r="O56" s="18">
        <f t="shared" si="1"/>
        <v>0</v>
      </c>
      <c r="P56" s="18">
        <f t="shared" si="2"/>
        <v>0</v>
      </c>
    </row>
    <row r="57" spans="1:16" ht="15.75">
      <c r="A57" s="73"/>
      <c r="B57" s="37">
        <v>51</v>
      </c>
      <c r="C57" s="74"/>
      <c r="D57" s="74"/>
      <c r="E57" s="7" t="s">
        <v>6</v>
      </c>
      <c r="F57" s="40" t="s">
        <v>63</v>
      </c>
      <c r="G57" s="20"/>
      <c r="H57" s="20"/>
      <c r="I57" s="13">
        <v>1</v>
      </c>
      <c r="J57" s="18"/>
      <c r="K57" s="18"/>
      <c r="L57" s="18">
        <f t="shared" si="0"/>
        <v>0</v>
      </c>
      <c r="M57" s="18"/>
      <c r="N57" s="18"/>
      <c r="O57" s="18">
        <f t="shared" si="1"/>
        <v>0</v>
      </c>
      <c r="P57" s="18">
        <f t="shared" si="2"/>
        <v>0</v>
      </c>
    </row>
    <row r="58" spans="1:16" ht="15.75">
      <c r="A58" s="73"/>
      <c r="B58" s="37">
        <v>52</v>
      </c>
      <c r="C58" s="74"/>
      <c r="D58" s="74"/>
      <c r="E58" s="7" t="s">
        <v>10</v>
      </c>
      <c r="F58" s="40" t="s">
        <v>64</v>
      </c>
      <c r="G58" s="20"/>
      <c r="H58" s="20"/>
      <c r="I58" s="13">
        <v>1</v>
      </c>
      <c r="J58" s="18"/>
      <c r="K58" s="18"/>
      <c r="L58" s="18">
        <f t="shared" si="0"/>
        <v>0</v>
      </c>
      <c r="M58" s="18"/>
      <c r="N58" s="18"/>
      <c r="O58" s="18">
        <f t="shared" si="1"/>
        <v>0</v>
      </c>
      <c r="P58" s="18">
        <f t="shared" si="2"/>
        <v>0</v>
      </c>
    </row>
    <row r="59" spans="1:16" ht="15.75">
      <c r="A59" s="73"/>
      <c r="B59" s="37">
        <v>53</v>
      </c>
      <c r="C59" s="74"/>
      <c r="D59" s="74"/>
      <c r="E59" s="7" t="s">
        <v>11</v>
      </c>
      <c r="F59" s="40" t="s">
        <v>64</v>
      </c>
      <c r="G59" s="20"/>
      <c r="H59" s="20"/>
      <c r="I59" s="13">
        <v>1</v>
      </c>
      <c r="J59" s="18"/>
      <c r="K59" s="18"/>
      <c r="L59" s="18">
        <f t="shared" si="0"/>
        <v>0</v>
      </c>
      <c r="M59" s="18"/>
      <c r="N59" s="18"/>
      <c r="O59" s="18">
        <f t="shared" si="1"/>
        <v>0</v>
      </c>
      <c r="P59" s="18">
        <f t="shared" si="2"/>
        <v>0</v>
      </c>
    </row>
    <row r="60" spans="1:16" ht="15.75">
      <c r="A60" s="73"/>
      <c r="B60" s="37">
        <v>54</v>
      </c>
      <c r="C60" s="74"/>
      <c r="D60" s="74"/>
      <c r="E60" s="7" t="s">
        <v>12</v>
      </c>
      <c r="F60" s="40" t="s">
        <v>64</v>
      </c>
      <c r="G60" s="20"/>
      <c r="H60" s="20"/>
      <c r="I60" s="13">
        <v>1</v>
      </c>
      <c r="J60" s="18"/>
      <c r="K60" s="18"/>
      <c r="L60" s="18">
        <f t="shared" si="0"/>
        <v>0</v>
      </c>
      <c r="M60" s="18"/>
      <c r="N60" s="18"/>
      <c r="O60" s="18">
        <f t="shared" si="1"/>
        <v>0</v>
      </c>
      <c r="P60" s="18">
        <f t="shared" si="2"/>
        <v>0</v>
      </c>
    </row>
    <row r="61" spans="1:16" ht="15.75">
      <c r="A61" s="73"/>
      <c r="B61" s="37">
        <v>55</v>
      </c>
      <c r="C61" s="74"/>
      <c r="D61" s="74"/>
      <c r="E61" s="7" t="s">
        <v>13</v>
      </c>
      <c r="F61" s="40" t="s">
        <v>65</v>
      </c>
      <c r="G61" s="20"/>
      <c r="H61" s="20"/>
      <c r="I61" s="13">
        <v>2</v>
      </c>
      <c r="J61" s="18"/>
      <c r="K61" s="18"/>
      <c r="L61" s="18">
        <f t="shared" si="0"/>
        <v>0</v>
      </c>
      <c r="M61" s="18"/>
      <c r="N61" s="18"/>
      <c r="O61" s="18">
        <f t="shared" si="1"/>
        <v>0</v>
      </c>
      <c r="P61" s="18">
        <f t="shared" si="2"/>
        <v>0</v>
      </c>
    </row>
    <row r="62" spans="1:16" ht="15.75">
      <c r="A62" s="73"/>
      <c r="B62" s="37">
        <v>56</v>
      </c>
      <c r="C62" s="74"/>
      <c r="D62" s="74"/>
      <c r="E62" s="7" t="s">
        <v>25</v>
      </c>
      <c r="F62" s="40" t="s">
        <v>168</v>
      </c>
      <c r="G62" s="20"/>
      <c r="H62" s="20"/>
      <c r="I62" s="13">
        <v>1</v>
      </c>
      <c r="J62" s="18"/>
      <c r="K62" s="18"/>
      <c r="L62" s="18">
        <f t="shared" si="0"/>
        <v>0</v>
      </c>
      <c r="M62" s="18"/>
      <c r="N62" s="18"/>
      <c r="O62" s="18">
        <f t="shared" si="1"/>
        <v>0</v>
      </c>
      <c r="P62" s="18">
        <f t="shared" si="2"/>
        <v>0</v>
      </c>
    </row>
    <row r="63" spans="1:16" ht="15.75">
      <c r="A63" s="73">
        <v>18</v>
      </c>
      <c r="B63" s="37">
        <v>57</v>
      </c>
      <c r="C63" s="74" t="s">
        <v>3</v>
      </c>
      <c r="D63" s="74" t="s">
        <v>147</v>
      </c>
      <c r="E63" s="7" t="s">
        <v>5</v>
      </c>
      <c r="F63" s="40" t="s">
        <v>143</v>
      </c>
      <c r="G63" s="20"/>
      <c r="H63" s="20"/>
      <c r="I63" s="13">
        <v>2</v>
      </c>
      <c r="J63" s="18"/>
      <c r="K63" s="18"/>
      <c r="L63" s="18">
        <f t="shared" si="0"/>
        <v>0</v>
      </c>
      <c r="M63" s="18"/>
      <c r="N63" s="18"/>
      <c r="O63" s="18">
        <f t="shared" si="1"/>
        <v>0</v>
      </c>
      <c r="P63" s="18">
        <f t="shared" si="2"/>
        <v>0</v>
      </c>
    </row>
    <row r="64" spans="1:16" ht="15.75">
      <c r="A64" s="73"/>
      <c r="B64" s="37">
        <v>58</v>
      </c>
      <c r="C64" s="74"/>
      <c r="D64" s="74"/>
      <c r="E64" s="7" t="s">
        <v>7</v>
      </c>
      <c r="F64" s="40" t="s">
        <v>145</v>
      </c>
      <c r="G64" s="20"/>
      <c r="H64" s="20"/>
      <c r="I64" s="13">
        <v>1</v>
      </c>
      <c r="J64" s="18"/>
      <c r="K64" s="18"/>
      <c r="L64" s="18">
        <f t="shared" si="0"/>
        <v>0</v>
      </c>
      <c r="M64" s="18"/>
      <c r="N64" s="18"/>
      <c r="O64" s="18">
        <f t="shared" si="1"/>
        <v>0</v>
      </c>
      <c r="P64" s="18">
        <f t="shared" si="2"/>
        <v>0</v>
      </c>
    </row>
    <row r="65" spans="1:16" ht="15.75">
      <c r="A65" s="73"/>
      <c r="B65" s="37">
        <v>59</v>
      </c>
      <c r="C65" s="74"/>
      <c r="D65" s="74"/>
      <c r="E65" s="7" t="s">
        <v>8</v>
      </c>
      <c r="F65" s="40" t="s">
        <v>144</v>
      </c>
      <c r="G65" s="20"/>
      <c r="H65" s="20"/>
      <c r="I65" s="13">
        <v>1</v>
      </c>
      <c r="J65" s="18"/>
      <c r="K65" s="18"/>
      <c r="L65" s="18">
        <f t="shared" si="0"/>
        <v>0</v>
      </c>
      <c r="M65" s="18"/>
      <c r="N65" s="18"/>
      <c r="O65" s="18">
        <f t="shared" si="1"/>
        <v>0</v>
      </c>
      <c r="P65" s="18">
        <f t="shared" si="2"/>
        <v>0</v>
      </c>
    </row>
    <row r="66" spans="1:16" ht="15.75">
      <c r="A66" s="73"/>
      <c r="B66" s="37">
        <v>60</v>
      </c>
      <c r="C66" s="74"/>
      <c r="D66" s="74"/>
      <c r="E66" s="7" t="s">
        <v>9</v>
      </c>
      <c r="F66" s="40" t="s">
        <v>146</v>
      </c>
      <c r="G66" s="20"/>
      <c r="H66" s="20"/>
      <c r="I66" s="13">
        <v>1</v>
      </c>
      <c r="J66" s="18"/>
      <c r="K66" s="18"/>
      <c r="L66" s="18">
        <f t="shared" si="0"/>
        <v>0</v>
      </c>
      <c r="M66" s="18"/>
      <c r="N66" s="18"/>
      <c r="O66" s="18">
        <f t="shared" si="1"/>
        <v>0</v>
      </c>
      <c r="P66" s="18">
        <f t="shared" si="2"/>
        <v>0</v>
      </c>
    </row>
    <row r="67" spans="1:16" ht="15.75">
      <c r="A67" s="73"/>
      <c r="B67" s="37">
        <v>61</v>
      </c>
      <c r="C67" s="74"/>
      <c r="D67" s="74"/>
      <c r="E67" s="7" t="s">
        <v>6</v>
      </c>
      <c r="F67" s="40" t="s">
        <v>159</v>
      </c>
      <c r="G67" s="20"/>
      <c r="H67" s="20"/>
      <c r="I67" s="13">
        <v>1</v>
      </c>
      <c r="J67" s="18"/>
      <c r="K67" s="18"/>
      <c r="L67" s="18">
        <f t="shared" si="0"/>
        <v>0</v>
      </c>
      <c r="M67" s="18"/>
      <c r="N67" s="18"/>
      <c r="O67" s="18">
        <f t="shared" si="1"/>
        <v>0</v>
      </c>
      <c r="P67" s="18">
        <f t="shared" si="2"/>
        <v>0</v>
      </c>
    </row>
    <row r="68" spans="1:16" ht="15.75">
      <c r="A68" s="73"/>
      <c r="B68" s="37">
        <v>62</v>
      </c>
      <c r="C68" s="74"/>
      <c r="D68" s="74"/>
      <c r="E68" s="7" t="s">
        <v>162</v>
      </c>
      <c r="F68" s="40" t="s">
        <v>160</v>
      </c>
      <c r="G68" s="20"/>
      <c r="H68" s="20"/>
      <c r="I68" s="13">
        <v>1</v>
      </c>
      <c r="J68" s="18"/>
      <c r="K68" s="18"/>
      <c r="L68" s="18">
        <f t="shared" si="0"/>
        <v>0</v>
      </c>
      <c r="M68" s="18"/>
      <c r="N68" s="18"/>
      <c r="O68" s="18">
        <f t="shared" si="1"/>
        <v>0</v>
      </c>
      <c r="P68" s="18">
        <f t="shared" si="2"/>
        <v>0</v>
      </c>
    </row>
    <row r="69" spans="1:16" ht="15.75">
      <c r="A69" s="73"/>
      <c r="B69" s="37">
        <v>63</v>
      </c>
      <c r="C69" s="74"/>
      <c r="D69" s="74"/>
      <c r="E69" s="7" t="s">
        <v>25</v>
      </c>
      <c r="F69" s="40" t="s">
        <v>168</v>
      </c>
      <c r="G69" s="20"/>
      <c r="H69" s="20"/>
      <c r="I69" s="13">
        <v>1</v>
      </c>
      <c r="J69" s="18"/>
      <c r="K69" s="18"/>
      <c r="L69" s="18">
        <f t="shared" si="0"/>
        <v>0</v>
      </c>
      <c r="M69" s="18"/>
      <c r="N69" s="18"/>
      <c r="O69" s="18">
        <f t="shared" si="1"/>
        <v>0</v>
      </c>
      <c r="P69" s="18">
        <f t="shared" si="2"/>
        <v>0</v>
      </c>
    </row>
    <row r="70" spans="1:16" ht="15.75">
      <c r="A70" s="73"/>
      <c r="B70" s="37">
        <v>64</v>
      </c>
      <c r="C70" s="74"/>
      <c r="D70" s="74"/>
      <c r="E70" s="7" t="s">
        <v>13</v>
      </c>
      <c r="F70" s="33" t="s">
        <v>161</v>
      </c>
      <c r="G70" s="20"/>
      <c r="H70" s="20"/>
      <c r="I70" s="13">
        <v>2</v>
      </c>
      <c r="J70" s="18"/>
      <c r="K70" s="18"/>
      <c r="L70" s="18">
        <f t="shared" si="0"/>
        <v>0</v>
      </c>
      <c r="M70" s="18"/>
      <c r="N70" s="18"/>
      <c r="O70" s="18">
        <f t="shared" si="1"/>
        <v>0</v>
      </c>
      <c r="P70" s="18">
        <f t="shared" si="2"/>
        <v>0</v>
      </c>
    </row>
    <row r="71" spans="1:16" ht="15.75" customHeight="1">
      <c r="A71" s="73">
        <v>19</v>
      </c>
      <c r="B71" s="37">
        <v>65</v>
      </c>
      <c r="C71" s="74" t="s">
        <v>3</v>
      </c>
      <c r="D71" s="74" t="s">
        <v>152</v>
      </c>
      <c r="E71" s="7" t="s">
        <v>5</v>
      </c>
      <c r="F71" s="40" t="s">
        <v>41</v>
      </c>
      <c r="G71" s="20"/>
      <c r="H71" s="20"/>
      <c r="I71" s="13">
        <v>1</v>
      </c>
      <c r="J71" s="18"/>
      <c r="K71" s="18"/>
      <c r="L71" s="18">
        <f t="shared" si="0"/>
        <v>0</v>
      </c>
      <c r="M71" s="18"/>
      <c r="N71" s="18"/>
      <c r="O71" s="18">
        <f t="shared" si="1"/>
        <v>0</v>
      </c>
      <c r="P71" s="18">
        <f t="shared" si="2"/>
        <v>0</v>
      </c>
    </row>
    <row r="72" spans="1:16" ht="15.75">
      <c r="A72" s="73"/>
      <c r="B72" s="37">
        <v>66</v>
      </c>
      <c r="C72" s="74"/>
      <c r="D72" s="74"/>
      <c r="E72" s="7" t="s">
        <v>7</v>
      </c>
      <c r="F72" s="40" t="s">
        <v>42</v>
      </c>
      <c r="G72" s="20"/>
      <c r="H72" s="20"/>
      <c r="I72" s="13">
        <v>1</v>
      </c>
      <c r="J72" s="18"/>
      <c r="K72" s="18"/>
      <c r="L72" s="18">
        <f aca="true" t="shared" si="3" ref="L72:L135">J72*K72</f>
        <v>0</v>
      </c>
      <c r="M72" s="18"/>
      <c r="N72" s="18"/>
      <c r="O72" s="18">
        <f aca="true" t="shared" si="4" ref="O72:O135">M72*N72</f>
        <v>0</v>
      </c>
      <c r="P72" s="18">
        <f aca="true" t="shared" si="5" ref="P72:P135">L72+O72</f>
        <v>0</v>
      </c>
    </row>
    <row r="73" spans="1:16" ht="15.75">
      <c r="A73" s="73"/>
      <c r="B73" s="37">
        <v>67</v>
      </c>
      <c r="C73" s="74"/>
      <c r="D73" s="74"/>
      <c r="E73" s="7" t="s">
        <v>8</v>
      </c>
      <c r="F73" s="40" t="s">
        <v>43</v>
      </c>
      <c r="G73" s="20"/>
      <c r="H73" s="20"/>
      <c r="I73" s="13">
        <v>1</v>
      </c>
      <c r="J73" s="18"/>
      <c r="K73" s="18"/>
      <c r="L73" s="18">
        <f t="shared" si="3"/>
        <v>0</v>
      </c>
      <c r="M73" s="18"/>
      <c r="N73" s="18"/>
      <c r="O73" s="18">
        <f t="shared" si="4"/>
        <v>0</v>
      </c>
      <c r="P73" s="18">
        <f t="shared" si="5"/>
        <v>0</v>
      </c>
    </row>
    <row r="74" spans="1:16" ht="15.75">
      <c r="A74" s="73"/>
      <c r="B74" s="37">
        <v>68</v>
      </c>
      <c r="C74" s="74"/>
      <c r="D74" s="74"/>
      <c r="E74" s="7" t="s">
        <v>9</v>
      </c>
      <c r="F74" s="40" t="s">
        <v>44</v>
      </c>
      <c r="G74" s="20"/>
      <c r="H74" s="20"/>
      <c r="I74" s="13">
        <v>1</v>
      </c>
      <c r="J74" s="18"/>
      <c r="K74" s="18"/>
      <c r="L74" s="18">
        <f t="shared" si="3"/>
        <v>0</v>
      </c>
      <c r="M74" s="18"/>
      <c r="N74" s="18"/>
      <c r="O74" s="18">
        <f t="shared" si="4"/>
        <v>0</v>
      </c>
      <c r="P74" s="18">
        <f t="shared" si="5"/>
        <v>0</v>
      </c>
    </row>
    <row r="75" spans="1:16" ht="15.75">
      <c r="A75" s="73"/>
      <c r="B75" s="37">
        <v>69</v>
      </c>
      <c r="C75" s="74"/>
      <c r="D75" s="74"/>
      <c r="E75" s="7" t="s">
        <v>101</v>
      </c>
      <c r="F75" s="40" t="s">
        <v>49</v>
      </c>
      <c r="G75" s="20"/>
      <c r="H75" s="20"/>
      <c r="I75" s="13">
        <v>1</v>
      </c>
      <c r="J75" s="18"/>
      <c r="K75" s="18"/>
      <c r="L75" s="18">
        <f t="shared" si="3"/>
        <v>0</v>
      </c>
      <c r="M75" s="18"/>
      <c r="N75" s="18"/>
      <c r="O75" s="18">
        <f t="shared" si="4"/>
        <v>0</v>
      </c>
      <c r="P75" s="18">
        <f t="shared" si="5"/>
        <v>0</v>
      </c>
    </row>
    <row r="76" spans="1:16" ht="15.75">
      <c r="A76" s="73"/>
      <c r="B76" s="37">
        <v>70</v>
      </c>
      <c r="C76" s="74"/>
      <c r="D76" s="74"/>
      <c r="E76" s="7" t="s">
        <v>13</v>
      </c>
      <c r="F76" s="40" t="s">
        <v>45</v>
      </c>
      <c r="G76" s="20"/>
      <c r="H76" s="20"/>
      <c r="I76" s="13">
        <v>1</v>
      </c>
      <c r="J76" s="18"/>
      <c r="K76" s="18"/>
      <c r="L76" s="18">
        <f t="shared" si="3"/>
        <v>0</v>
      </c>
      <c r="M76" s="18"/>
      <c r="N76" s="18"/>
      <c r="O76" s="18">
        <f t="shared" si="4"/>
        <v>0</v>
      </c>
      <c r="P76" s="18">
        <f t="shared" si="5"/>
        <v>0</v>
      </c>
    </row>
    <row r="77" spans="1:16" ht="15.75">
      <c r="A77" s="73">
        <v>20</v>
      </c>
      <c r="B77" s="37">
        <v>71</v>
      </c>
      <c r="C77" s="74" t="s">
        <v>3</v>
      </c>
      <c r="D77" s="74" t="s">
        <v>132</v>
      </c>
      <c r="E77" s="7" t="s">
        <v>5</v>
      </c>
      <c r="F77" s="40" t="s">
        <v>133</v>
      </c>
      <c r="G77" s="20"/>
      <c r="H77" s="20"/>
      <c r="I77" s="13">
        <v>1</v>
      </c>
      <c r="J77" s="18"/>
      <c r="K77" s="18"/>
      <c r="L77" s="18">
        <f t="shared" si="3"/>
        <v>0</v>
      </c>
      <c r="M77" s="18"/>
      <c r="N77" s="18"/>
      <c r="O77" s="18">
        <f t="shared" si="4"/>
        <v>0</v>
      </c>
      <c r="P77" s="18">
        <f t="shared" si="5"/>
        <v>0</v>
      </c>
    </row>
    <row r="78" spans="1:16" ht="15.75">
      <c r="A78" s="73"/>
      <c r="B78" s="37">
        <v>72</v>
      </c>
      <c r="C78" s="74"/>
      <c r="D78" s="74"/>
      <c r="E78" s="7" t="s">
        <v>7</v>
      </c>
      <c r="F78" s="40" t="s">
        <v>134</v>
      </c>
      <c r="G78" s="20"/>
      <c r="H78" s="20"/>
      <c r="I78" s="13">
        <v>1</v>
      </c>
      <c r="J78" s="18"/>
      <c r="K78" s="18"/>
      <c r="L78" s="18">
        <f t="shared" si="3"/>
        <v>0</v>
      </c>
      <c r="M78" s="18"/>
      <c r="N78" s="18"/>
      <c r="O78" s="18">
        <f t="shared" si="4"/>
        <v>0</v>
      </c>
      <c r="P78" s="18">
        <f t="shared" si="5"/>
        <v>0</v>
      </c>
    </row>
    <row r="79" spans="1:16" ht="15.75">
      <c r="A79" s="73"/>
      <c r="B79" s="37">
        <v>73</v>
      </c>
      <c r="C79" s="74"/>
      <c r="D79" s="74"/>
      <c r="E79" s="7" t="s">
        <v>8</v>
      </c>
      <c r="F79" s="40" t="s">
        <v>135</v>
      </c>
      <c r="G79" s="20"/>
      <c r="H79" s="20"/>
      <c r="I79" s="13">
        <v>1</v>
      </c>
      <c r="J79" s="18"/>
      <c r="K79" s="18"/>
      <c r="L79" s="18">
        <f t="shared" si="3"/>
        <v>0</v>
      </c>
      <c r="M79" s="18"/>
      <c r="N79" s="18"/>
      <c r="O79" s="18">
        <f t="shared" si="4"/>
        <v>0</v>
      </c>
      <c r="P79" s="18">
        <f t="shared" si="5"/>
        <v>0</v>
      </c>
    </row>
    <row r="80" spans="1:16" ht="15.75">
      <c r="A80" s="73"/>
      <c r="B80" s="37">
        <v>74</v>
      </c>
      <c r="C80" s="74"/>
      <c r="D80" s="74"/>
      <c r="E80" s="7" t="s">
        <v>9</v>
      </c>
      <c r="F80" s="40" t="s">
        <v>136</v>
      </c>
      <c r="G80" s="20"/>
      <c r="H80" s="20"/>
      <c r="I80" s="13">
        <v>1</v>
      </c>
      <c r="J80" s="18"/>
      <c r="K80" s="18"/>
      <c r="L80" s="18">
        <f t="shared" si="3"/>
        <v>0</v>
      </c>
      <c r="M80" s="18"/>
      <c r="N80" s="18"/>
      <c r="O80" s="18">
        <f t="shared" si="4"/>
        <v>0</v>
      </c>
      <c r="P80" s="18">
        <f t="shared" si="5"/>
        <v>0</v>
      </c>
    </row>
    <row r="81" spans="1:16" ht="15.75">
      <c r="A81" s="73"/>
      <c r="B81" s="37">
        <v>75</v>
      </c>
      <c r="C81" s="74"/>
      <c r="D81" s="74"/>
      <c r="E81" s="7" t="s">
        <v>6</v>
      </c>
      <c r="F81" s="40" t="s">
        <v>137</v>
      </c>
      <c r="G81" s="20"/>
      <c r="H81" s="20"/>
      <c r="I81" s="13">
        <v>1</v>
      </c>
      <c r="J81" s="18"/>
      <c r="K81" s="18"/>
      <c r="L81" s="18">
        <f t="shared" si="3"/>
        <v>0</v>
      </c>
      <c r="M81" s="18"/>
      <c r="N81" s="18"/>
      <c r="O81" s="18">
        <f t="shared" si="4"/>
        <v>0</v>
      </c>
      <c r="P81" s="18">
        <f t="shared" si="5"/>
        <v>0</v>
      </c>
    </row>
    <row r="82" spans="1:16" ht="15.75">
      <c r="A82" s="73"/>
      <c r="B82" s="37">
        <v>76</v>
      </c>
      <c r="C82" s="74"/>
      <c r="D82" s="74"/>
      <c r="E82" s="7" t="s">
        <v>10</v>
      </c>
      <c r="F82" s="40" t="s">
        <v>138</v>
      </c>
      <c r="G82" s="20"/>
      <c r="H82" s="20"/>
      <c r="I82" s="13">
        <v>1</v>
      </c>
      <c r="J82" s="18"/>
      <c r="K82" s="18"/>
      <c r="L82" s="18">
        <f t="shared" si="3"/>
        <v>0</v>
      </c>
      <c r="M82" s="18"/>
      <c r="N82" s="18"/>
      <c r="O82" s="18">
        <f t="shared" si="4"/>
        <v>0</v>
      </c>
      <c r="P82" s="18">
        <f t="shared" si="5"/>
        <v>0</v>
      </c>
    </row>
    <row r="83" spans="1:16" ht="15.75">
      <c r="A83" s="73"/>
      <c r="B83" s="37">
        <v>77</v>
      </c>
      <c r="C83" s="74"/>
      <c r="D83" s="74"/>
      <c r="E83" s="7" t="s">
        <v>11</v>
      </c>
      <c r="F83" s="40" t="s">
        <v>139</v>
      </c>
      <c r="G83" s="20"/>
      <c r="H83" s="20"/>
      <c r="I83" s="13">
        <v>1</v>
      </c>
      <c r="J83" s="18"/>
      <c r="K83" s="18"/>
      <c r="L83" s="18">
        <f t="shared" si="3"/>
        <v>0</v>
      </c>
      <c r="M83" s="18"/>
      <c r="N83" s="18"/>
      <c r="O83" s="18">
        <f t="shared" si="4"/>
        <v>0</v>
      </c>
      <c r="P83" s="18">
        <f t="shared" si="5"/>
        <v>0</v>
      </c>
    </row>
    <row r="84" spans="1:16" ht="15.75">
      <c r="A84" s="73"/>
      <c r="B84" s="37">
        <v>78</v>
      </c>
      <c r="C84" s="74"/>
      <c r="D84" s="74"/>
      <c r="E84" s="7" t="s">
        <v>12</v>
      </c>
      <c r="F84" s="40" t="s">
        <v>140</v>
      </c>
      <c r="G84" s="20"/>
      <c r="H84" s="20"/>
      <c r="I84" s="13">
        <v>1</v>
      </c>
      <c r="J84" s="18"/>
      <c r="K84" s="18"/>
      <c r="L84" s="18">
        <f t="shared" si="3"/>
        <v>0</v>
      </c>
      <c r="M84" s="18"/>
      <c r="N84" s="18"/>
      <c r="O84" s="18">
        <f t="shared" si="4"/>
        <v>0</v>
      </c>
      <c r="P84" s="18">
        <f t="shared" si="5"/>
        <v>0</v>
      </c>
    </row>
    <row r="85" spans="1:16" ht="15.75">
      <c r="A85" s="73"/>
      <c r="B85" s="37">
        <v>79</v>
      </c>
      <c r="C85" s="74"/>
      <c r="D85" s="74"/>
      <c r="E85" s="7" t="s">
        <v>13</v>
      </c>
      <c r="F85" s="40" t="s">
        <v>141</v>
      </c>
      <c r="G85" s="20"/>
      <c r="H85" s="20"/>
      <c r="I85" s="13">
        <v>1</v>
      </c>
      <c r="J85" s="18"/>
      <c r="K85" s="18"/>
      <c r="L85" s="18">
        <f t="shared" si="3"/>
        <v>0</v>
      </c>
      <c r="M85" s="18"/>
      <c r="N85" s="18"/>
      <c r="O85" s="18">
        <f t="shared" si="4"/>
        <v>0</v>
      </c>
      <c r="P85" s="18">
        <f t="shared" si="5"/>
        <v>0</v>
      </c>
    </row>
    <row r="86" spans="1:16" ht="15.75" customHeight="1">
      <c r="A86" s="73">
        <v>21</v>
      </c>
      <c r="B86" s="37">
        <v>80</v>
      </c>
      <c r="C86" s="74" t="s">
        <v>3</v>
      </c>
      <c r="D86" s="74" t="s">
        <v>154</v>
      </c>
      <c r="E86" s="7" t="s">
        <v>5</v>
      </c>
      <c r="F86" s="40" t="s">
        <v>129</v>
      </c>
      <c r="G86" s="20"/>
      <c r="H86" s="20"/>
      <c r="I86" s="13">
        <v>3</v>
      </c>
      <c r="J86" s="18"/>
      <c r="K86" s="18"/>
      <c r="L86" s="18">
        <f t="shared" si="3"/>
        <v>0</v>
      </c>
      <c r="M86" s="18"/>
      <c r="N86" s="18"/>
      <c r="O86" s="18">
        <f t="shared" si="4"/>
        <v>0</v>
      </c>
      <c r="P86" s="18">
        <f t="shared" si="5"/>
        <v>0</v>
      </c>
    </row>
    <row r="87" spans="1:16" ht="15.75">
      <c r="A87" s="73"/>
      <c r="B87" s="37">
        <v>81</v>
      </c>
      <c r="C87" s="74"/>
      <c r="D87" s="74"/>
      <c r="E87" s="7" t="s">
        <v>7</v>
      </c>
      <c r="F87" s="40" t="s">
        <v>130</v>
      </c>
      <c r="G87" s="20"/>
      <c r="H87" s="20"/>
      <c r="I87" s="13">
        <v>2</v>
      </c>
      <c r="J87" s="18"/>
      <c r="K87" s="18"/>
      <c r="L87" s="18">
        <f t="shared" si="3"/>
        <v>0</v>
      </c>
      <c r="M87" s="18"/>
      <c r="N87" s="18"/>
      <c r="O87" s="18">
        <f t="shared" si="4"/>
        <v>0</v>
      </c>
      <c r="P87" s="18">
        <f t="shared" si="5"/>
        <v>0</v>
      </c>
    </row>
    <row r="88" spans="1:16" ht="15.75">
      <c r="A88" s="73"/>
      <c r="B88" s="37">
        <v>82</v>
      </c>
      <c r="C88" s="74"/>
      <c r="D88" s="74"/>
      <c r="E88" s="7" t="s">
        <v>8</v>
      </c>
      <c r="F88" s="40" t="s">
        <v>150</v>
      </c>
      <c r="G88" s="20"/>
      <c r="H88" s="20"/>
      <c r="I88" s="13">
        <v>2</v>
      </c>
      <c r="J88" s="18"/>
      <c r="K88" s="18"/>
      <c r="L88" s="18">
        <f t="shared" si="3"/>
        <v>0</v>
      </c>
      <c r="M88" s="18"/>
      <c r="N88" s="18"/>
      <c r="O88" s="18">
        <f t="shared" si="4"/>
        <v>0</v>
      </c>
      <c r="P88" s="18">
        <f t="shared" si="5"/>
        <v>0</v>
      </c>
    </row>
    <row r="89" spans="1:16" ht="15.75">
      <c r="A89" s="73"/>
      <c r="B89" s="37">
        <v>83</v>
      </c>
      <c r="C89" s="74"/>
      <c r="D89" s="74"/>
      <c r="E89" s="7" t="s">
        <v>9</v>
      </c>
      <c r="F89" s="40" t="s">
        <v>131</v>
      </c>
      <c r="G89" s="20"/>
      <c r="H89" s="20"/>
      <c r="I89" s="13">
        <v>2</v>
      </c>
      <c r="J89" s="18"/>
      <c r="K89" s="18"/>
      <c r="L89" s="18">
        <f t="shared" si="3"/>
        <v>0</v>
      </c>
      <c r="M89" s="18"/>
      <c r="N89" s="18"/>
      <c r="O89" s="18">
        <f t="shared" si="4"/>
        <v>0</v>
      </c>
      <c r="P89" s="18">
        <f t="shared" si="5"/>
        <v>0</v>
      </c>
    </row>
    <row r="90" spans="1:16" ht="15.75">
      <c r="A90" s="73"/>
      <c r="B90" s="37">
        <v>84</v>
      </c>
      <c r="C90" s="74"/>
      <c r="D90" s="74"/>
      <c r="E90" s="7" t="s">
        <v>100</v>
      </c>
      <c r="F90" s="40" t="s">
        <v>83</v>
      </c>
      <c r="G90" s="20"/>
      <c r="H90" s="20"/>
      <c r="I90" s="13">
        <v>2</v>
      </c>
      <c r="J90" s="18"/>
      <c r="K90" s="18"/>
      <c r="L90" s="18">
        <f t="shared" si="3"/>
        <v>0</v>
      </c>
      <c r="M90" s="18"/>
      <c r="N90" s="18"/>
      <c r="O90" s="18">
        <f t="shared" si="4"/>
        <v>0</v>
      </c>
      <c r="P90" s="18">
        <f t="shared" si="5"/>
        <v>0</v>
      </c>
    </row>
    <row r="91" spans="1:16" ht="15.75">
      <c r="A91" s="73"/>
      <c r="B91" s="37">
        <v>85</v>
      </c>
      <c r="C91" s="74"/>
      <c r="D91" s="74"/>
      <c r="E91" s="7" t="s">
        <v>13</v>
      </c>
      <c r="F91" s="40" t="s">
        <v>45</v>
      </c>
      <c r="G91" s="20"/>
      <c r="H91" s="20"/>
      <c r="I91" s="13">
        <v>2</v>
      </c>
      <c r="J91" s="18"/>
      <c r="K91" s="18"/>
      <c r="L91" s="18">
        <f t="shared" si="3"/>
        <v>0</v>
      </c>
      <c r="M91" s="18"/>
      <c r="N91" s="18"/>
      <c r="O91" s="18">
        <f t="shared" si="4"/>
        <v>0</v>
      </c>
      <c r="P91" s="18">
        <f t="shared" si="5"/>
        <v>0</v>
      </c>
    </row>
    <row r="92" spans="1:16" ht="15.75" customHeight="1">
      <c r="A92" s="73">
        <v>22</v>
      </c>
      <c r="B92" s="37">
        <v>86</v>
      </c>
      <c r="C92" s="74" t="s">
        <v>24</v>
      </c>
      <c r="D92" s="74" t="s">
        <v>151</v>
      </c>
      <c r="E92" s="7" t="s">
        <v>5</v>
      </c>
      <c r="F92" s="40" t="s">
        <v>79</v>
      </c>
      <c r="G92" s="20"/>
      <c r="H92" s="20"/>
      <c r="I92" s="13">
        <v>1</v>
      </c>
      <c r="J92" s="18"/>
      <c r="K92" s="18"/>
      <c r="L92" s="18">
        <f t="shared" si="3"/>
        <v>0</v>
      </c>
      <c r="M92" s="18"/>
      <c r="N92" s="18"/>
      <c r="O92" s="18">
        <f t="shared" si="4"/>
        <v>0</v>
      </c>
      <c r="P92" s="18">
        <f t="shared" si="5"/>
        <v>0</v>
      </c>
    </row>
    <row r="93" spans="1:16" ht="15.75">
      <c r="A93" s="73"/>
      <c r="B93" s="37">
        <v>87</v>
      </c>
      <c r="C93" s="74"/>
      <c r="D93" s="74"/>
      <c r="E93" s="7" t="s">
        <v>7</v>
      </c>
      <c r="F93" s="40" t="s">
        <v>80</v>
      </c>
      <c r="G93" s="20"/>
      <c r="H93" s="20"/>
      <c r="I93" s="13">
        <v>1</v>
      </c>
      <c r="J93" s="18"/>
      <c r="K93" s="18"/>
      <c r="L93" s="18">
        <f t="shared" si="3"/>
        <v>0</v>
      </c>
      <c r="M93" s="18"/>
      <c r="N93" s="18"/>
      <c r="O93" s="18">
        <f t="shared" si="4"/>
        <v>0</v>
      </c>
      <c r="P93" s="18">
        <f t="shared" si="5"/>
        <v>0</v>
      </c>
    </row>
    <row r="94" spans="1:16" ht="15.75">
      <c r="A94" s="73"/>
      <c r="B94" s="37">
        <v>88</v>
      </c>
      <c r="C94" s="74"/>
      <c r="D94" s="74"/>
      <c r="E94" s="7" t="s">
        <v>8</v>
      </c>
      <c r="F94" s="40" t="s">
        <v>81</v>
      </c>
      <c r="G94" s="20"/>
      <c r="H94" s="20"/>
      <c r="I94" s="13">
        <v>1</v>
      </c>
      <c r="J94" s="18"/>
      <c r="K94" s="18"/>
      <c r="L94" s="18">
        <f t="shared" si="3"/>
        <v>0</v>
      </c>
      <c r="M94" s="18"/>
      <c r="N94" s="18"/>
      <c r="O94" s="18">
        <f t="shared" si="4"/>
        <v>0</v>
      </c>
      <c r="P94" s="18">
        <f t="shared" si="5"/>
        <v>0</v>
      </c>
    </row>
    <row r="95" spans="1:16" ht="15.75">
      <c r="A95" s="73"/>
      <c r="B95" s="37">
        <v>89</v>
      </c>
      <c r="C95" s="74"/>
      <c r="D95" s="74"/>
      <c r="E95" s="7" t="s">
        <v>9</v>
      </c>
      <c r="F95" s="40" t="s">
        <v>82</v>
      </c>
      <c r="G95" s="20"/>
      <c r="H95" s="20"/>
      <c r="I95" s="13">
        <v>1</v>
      </c>
      <c r="J95" s="18"/>
      <c r="K95" s="18"/>
      <c r="L95" s="18">
        <f t="shared" si="3"/>
        <v>0</v>
      </c>
      <c r="M95" s="18"/>
      <c r="N95" s="18"/>
      <c r="O95" s="18">
        <f t="shared" si="4"/>
        <v>0</v>
      </c>
      <c r="P95" s="18">
        <f t="shared" si="5"/>
        <v>0</v>
      </c>
    </row>
    <row r="96" spans="1:16" ht="15.75">
      <c r="A96" s="73"/>
      <c r="B96" s="37">
        <v>90</v>
      </c>
      <c r="C96" s="74"/>
      <c r="D96" s="74"/>
      <c r="E96" s="7" t="s">
        <v>77</v>
      </c>
      <c r="F96" s="40" t="s">
        <v>83</v>
      </c>
      <c r="G96" s="20"/>
      <c r="H96" s="20"/>
      <c r="I96" s="13">
        <v>1</v>
      </c>
      <c r="J96" s="18"/>
      <c r="K96" s="18"/>
      <c r="L96" s="18">
        <f t="shared" si="3"/>
        <v>0</v>
      </c>
      <c r="M96" s="18"/>
      <c r="N96" s="18"/>
      <c r="O96" s="18">
        <f t="shared" si="4"/>
        <v>0</v>
      </c>
      <c r="P96" s="18">
        <f t="shared" si="5"/>
        <v>0</v>
      </c>
    </row>
    <row r="97" spans="1:16" ht="15.75">
      <c r="A97" s="73"/>
      <c r="B97" s="37">
        <v>91</v>
      </c>
      <c r="C97" s="74"/>
      <c r="D97" s="74"/>
      <c r="E97" s="7" t="s">
        <v>13</v>
      </c>
      <c r="F97" s="40" t="s">
        <v>45</v>
      </c>
      <c r="G97" s="20"/>
      <c r="H97" s="20"/>
      <c r="I97" s="13">
        <v>1</v>
      </c>
      <c r="J97" s="18"/>
      <c r="K97" s="18"/>
      <c r="L97" s="18">
        <f t="shared" si="3"/>
        <v>0</v>
      </c>
      <c r="M97" s="18"/>
      <c r="N97" s="18"/>
      <c r="O97" s="18">
        <f t="shared" si="4"/>
        <v>0</v>
      </c>
      <c r="P97" s="18">
        <f t="shared" si="5"/>
        <v>0</v>
      </c>
    </row>
    <row r="98" spans="1:16" ht="15.75" customHeight="1">
      <c r="A98" s="73">
        <v>23</v>
      </c>
      <c r="B98" s="37">
        <v>92</v>
      </c>
      <c r="C98" s="74" t="s">
        <v>24</v>
      </c>
      <c r="D98" s="74" t="s">
        <v>127</v>
      </c>
      <c r="E98" s="7" t="s">
        <v>5</v>
      </c>
      <c r="F98" s="40" t="s">
        <v>128</v>
      </c>
      <c r="G98" s="20"/>
      <c r="H98" s="20"/>
      <c r="I98" s="13">
        <v>5</v>
      </c>
      <c r="J98" s="18"/>
      <c r="K98" s="18"/>
      <c r="L98" s="18">
        <f t="shared" si="3"/>
        <v>0</v>
      </c>
      <c r="M98" s="18"/>
      <c r="N98" s="18"/>
      <c r="O98" s="18">
        <f t="shared" si="4"/>
        <v>0</v>
      </c>
      <c r="P98" s="18">
        <f t="shared" si="5"/>
        <v>0</v>
      </c>
    </row>
    <row r="99" spans="1:16" ht="15.75">
      <c r="A99" s="73"/>
      <c r="B99" s="37">
        <v>93</v>
      </c>
      <c r="C99" s="74"/>
      <c r="D99" s="74"/>
      <c r="E99" s="7" t="s">
        <v>6</v>
      </c>
      <c r="F99" s="40" t="s">
        <v>68</v>
      </c>
      <c r="G99" s="20"/>
      <c r="H99" s="20"/>
      <c r="I99" s="13">
        <v>0</v>
      </c>
      <c r="J99" s="18"/>
      <c r="K99" s="18"/>
      <c r="L99" s="18">
        <f t="shared" si="3"/>
        <v>0</v>
      </c>
      <c r="M99" s="18"/>
      <c r="N99" s="18"/>
      <c r="O99" s="18">
        <f t="shared" si="4"/>
        <v>0</v>
      </c>
      <c r="P99" s="18">
        <f t="shared" si="5"/>
        <v>0</v>
      </c>
    </row>
    <row r="100" spans="1:16" ht="15.75" customHeight="1">
      <c r="A100" s="73">
        <v>24</v>
      </c>
      <c r="B100" s="37">
        <v>94</v>
      </c>
      <c r="C100" s="74" t="s">
        <v>24</v>
      </c>
      <c r="D100" s="74" t="s">
        <v>66</v>
      </c>
      <c r="E100" s="7" t="s">
        <v>5</v>
      </c>
      <c r="F100" s="40" t="s">
        <v>67</v>
      </c>
      <c r="G100" s="20"/>
      <c r="H100" s="20"/>
      <c r="I100" s="13">
        <v>4</v>
      </c>
      <c r="J100" s="18"/>
      <c r="K100" s="18"/>
      <c r="L100" s="18">
        <f t="shared" si="3"/>
        <v>0</v>
      </c>
      <c r="M100" s="18"/>
      <c r="N100" s="18"/>
      <c r="O100" s="18">
        <f t="shared" si="4"/>
        <v>0</v>
      </c>
      <c r="P100" s="18">
        <f t="shared" si="5"/>
        <v>0</v>
      </c>
    </row>
    <row r="101" spans="1:16" ht="15.75">
      <c r="A101" s="73"/>
      <c r="B101" s="37">
        <v>95</v>
      </c>
      <c r="C101" s="74"/>
      <c r="D101" s="74"/>
      <c r="E101" s="7" t="s">
        <v>6</v>
      </c>
      <c r="F101" s="40" t="s">
        <v>68</v>
      </c>
      <c r="G101" s="20"/>
      <c r="H101" s="20"/>
      <c r="I101" s="13">
        <v>0</v>
      </c>
      <c r="J101" s="18"/>
      <c r="K101" s="18"/>
      <c r="L101" s="18">
        <f t="shared" si="3"/>
        <v>0</v>
      </c>
      <c r="M101" s="18"/>
      <c r="N101" s="18"/>
      <c r="O101" s="18">
        <f t="shared" si="4"/>
        <v>0</v>
      </c>
      <c r="P101" s="18">
        <f t="shared" si="5"/>
        <v>0</v>
      </c>
    </row>
    <row r="102" spans="1:16" ht="15.75">
      <c r="A102" s="73">
        <v>25</v>
      </c>
      <c r="B102" s="37">
        <v>96</v>
      </c>
      <c r="C102" s="74" t="s">
        <v>3</v>
      </c>
      <c r="D102" s="74" t="s">
        <v>69</v>
      </c>
      <c r="E102" s="7" t="s">
        <v>5</v>
      </c>
      <c r="F102" s="40" t="s">
        <v>70</v>
      </c>
      <c r="G102" s="20"/>
      <c r="H102" s="20"/>
      <c r="I102" s="13">
        <v>1</v>
      </c>
      <c r="J102" s="18"/>
      <c r="K102" s="18"/>
      <c r="L102" s="18">
        <f t="shared" si="3"/>
        <v>0</v>
      </c>
      <c r="M102" s="18"/>
      <c r="N102" s="18"/>
      <c r="O102" s="18">
        <f t="shared" si="4"/>
        <v>0</v>
      </c>
      <c r="P102" s="18">
        <f t="shared" si="5"/>
        <v>0</v>
      </c>
    </row>
    <row r="103" spans="1:16" ht="15.75">
      <c r="A103" s="73"/>
      <c r="B103" s="37">
        <v>97</v>
      </c>
      <c r="C103" s="74"/>
      <c r="D103" s="74"/>
      <c r="E103" s="7" t="s">
        <v>6</v>
      </c>
      <c r="F103" s="40" t="s">
        <v>68</v>
      </c>
      <c r="G103" s="20"/>
      <c r="H103" s="20"/>
      <c r="I103" s="13">
        <v>1</v>
      </c>
      <c r="J103" s="18"/>
      <c r="K103" s="18"/>
      <c r="L103" s="18">
        <f t="shared" si="3"/>
        <v>0</v>
      </c>
      <c r="M103" s="18"/>
      <c r="N103" s="18"/>
      <c r="O103" s="18">
        <f t="shared" si="4"/>
        <v>0</v>
      </c>
      <c r="P103" s="18">
        <f t="shared" si="5"/>
        <v>0</v>
      </c>
    </row>
    <row r="104" spans="1:16" ht="15.75">
      <c r="A104" s="73">
        <v>26</v>
      </c>
      <c r="B104" s="37">
        <v>98</v>
      </c>
      <c r="C104" s="74" t="s">
        <v>3</v>
      </c>
      <c r="D104" s="74" t="s">
        <v>46</v>
      </c>
      <c r="E104" s="7" t="s">
        <v>5</v>
      </c>
      <c r="F104" s="40" t="s">
        <v>47</v>
      </c>
      <c r="G104" s="20"/>
      <c r="H104" s="20"/>
      <c r="I104" s="13">
        <v>1</v>
      </c>
      <c r="J104" s="18"/>
      <c r="K104" s="18"/>
      <c r="L104" s="18">
        <f t="shared" si="3"/>
        <v>0</v>
      </c>
      <c r="M104" s="18"/>
      <c r="N104" s="18"/>
      <c r="O104" s="18">
        <f t="shared" si="4"/>
        <v>0</v>
      </c>
      <c r="P104" s="18">
        <f t="shared" si="5"/>
        <v>0</v>
      </c>
    </row>
    <row r="105" spans="1:16" ht="15.75">
      <c r="A105" s="73"/>
      <c r="B105" s="37">
        <v>99</v>
      </c>
      <c r="C105" s="74"/>
      <c r="D105" s="74"/>
      <c r="E105" s="7" t="s">
        <v>6</v>
      </c>
      <c r="F105" s="40" t="s">
        <v>48</v>
      </c>
      <c r="G105" s="20"/>
      <c r="H105" s="20"/>
      <c r="I105" s="13">
        <v>1</v>
      </c>
      <c r="J105" s="18"/>
      <c r="K105" s="18"/>
      <c r="L105" s="18">
        <f t="shared" si="3"/>
        <v>0</v>
      </c>
      <c r="M105" s="18"/>
      <c r="N105" s="18"/>
      <c r="O105" s="18">
        <f t="shared" si="4"/>
        <v>0</v>
      </c>
      <c r="P105" s="18">
        <f t="shared" si="5"/>
        <v>0</v>
      </c>
    </row>
    <row r="106" spans="1:16" ht="15.75" customHeight="1">
      <c r="A106" s="73">
        <v>27</v>
      </c>
      <c r="B106" s="37">
        <v>100</v>
      </c>
      <c r="C106" s="74" t="s">
        <v>24</v>
      </c>
      <c r="D106" s="74" t="s">
        <v>120</v>
      </c>
      <c r="E106" s="7" t="s">
        <v>5</v>
      </c>
      <c r="F106" s="40" t="s">
        <v>98</v>
      </c>
      <c r="G106" s="20"/>
      <c r="H106" s="20"/>
      <c r="I106" s="13">
        <v>2</v>
      </c>
      <c r="J106" s="18"/>
      <c r="K106" s="18"/>
      <c r="L106" s="18">
        <f t="shared" si="3"/>
        <v>0</v>
      </c>
      <c r="M106" s="18"/>
      <c r="N106" s="18"/>
      <c r="O106" s="18">
        <f t="shared" si="4"/>
        <v>0</v>
      </c>
      <c r="P106" s="18">
        <f t="shared" si="5"/>
        <v>0</v>
      </c>
    </row>
    <row r="107" spans="1:16" ht="15.75">
      <c r="A107" s="73"/>
      <c r="B107" s="37">
        <v>101</v>
      </c>
      <c r="C107" s="74"/>
      <c r="D107" s="74"/>
      <c r="E107" s="7" t="s">
        <v>6</v>
      </c>
      <c r="F107" s="40" t="s">
        <v>99</v>
      </c>
      <c r="G107" s="20"/>
      <c r="H107" s="20"/>
      <c r="I107" s="13">
        <v>1</v>
      </c>
      <c r="J107" s="18"/>
      <c r="K107" s="18"/>
      <c r="L107" s="18">
        <f t="shared" si="3"/>
        <v>0</v>
      </c>
      <c r="M107" s="18"/>
      <c r="N107" s="18"/>
      <c r="O107" s="18">
        <f t="shared" si="4"/>
        <v>0</v>
      </c>
      <c r="P107" s="18">
        <f t="shared" si="5"/>
        <v>0</v>
      </c>
    </row>
    <row r="108" spans="1:16" ht="15.75">
      <c r="A108" s="73">
        <v>28</v>
      </c>
      <c r="B108" s="37">
        <v>102</v>
      </c>
      <c r="C108" s="74" t="s">
        <v>3</v>
      </c>
      <c r="D108" s="74" t="s">
        <v>54</v>
      </c>
      <c r="E108" s="7" t="s">
        <v>5</v>
      </c>
      <c r="F108" s="40">
        <v>44992402</v>
      </c>
      <c r="G108" s="20"/>
      <c r="H108" s="20"/>
      <c r="I108" s="13">
        <v>1</v>
      </c>
      <c r="J108" s="18"/>
      <c r="K108" s="18"/>
      <c r="L108" s="18">
        <f t="shared" si="3"/>
        <v>0</v>
      </c>
      <c r="M108" s="18"/>
      <c r="N108" s="18"/>
      <c r="O108" s="18">
        <f t="shared" si="4"/>
        <v>0</v>
      </c>
      <c r="P108" s="18">
        <f t="shared" si="5"/>
        <v>0</v>
      </c>
    </row>
    <row r="109" spans="1:16" ht="15.75">
      <c r="A109" s="73"/>
      <c r="B109" s="37">
        <v>103</v>
      </c>
      <c r="C109" s="74"/>
      <c r="D109" s="74"/>
      <c r="E109" s="7" t="s">
        <v>6</v>
      </c>
      <c r="F109" s="40">
        <v>44574307</v>
      </c>
      <c r="G109" s="20"/>
      <c r="H109" s="20"/>
      <c r="I109" s="13">
        <v>1</v>
      </c>
      <c r="J109" s="18"/>
      <c r="K109" s="18"/>
      <c r="L109" s="18">
        <f t="shared" si="3"/>
        <v>0</v>
      </c>
      <c r="M109" s="18"/>
      <c r="N109" s="18"/>
      <c r="O109" s="18">
        <f t="shared" si="4"/>
        <v>0</v>
      </c>
      <c r="P109" s="18">
        <f t="shared" si="5"/>
        <v>0</v>
      </c>
    </row>
    <row r="110" spans="1:16" ht="15.75">
      <c r="A110" s="73">
        <v>29</v>
      </c>
      <c r="B110" s="37">
        <v>104</v>
      </c>
      <c r="C110" s="74" t="s">
        <v>3</v>
      </c>
      <c r="D110" s="74" t="s">
        <v>153</v>
      </c>
      <c r="E110" s="7" t="s">
        <v>5</v>
      </c>
      <c r="F110" s="40">
        <v>44574802</v>
      </c>
      <c r="G110" s="20"/>
      <c r="H110" s="20"/>
      <c r="I110" s="13">
        <v>2</v>
      </c>
      <c r="J110" s="18"/>
      <c r="K110" s="18"/>
      <c r="L110" s="18">
        <f t="shared" si="3"/>
        <v>0</v>
      </c>
      <c r="M110" s="18"/>
      <c r="N110" s="18"/>
      <c r="O110" s="18">
        <f t="shared" si="4"/>
        <v>0</v>
      </c>
      <c r="P110" s="18">
        <f t="shared" si="5"/>
        <v>0</v>
      </c>
    </row>
    <row r="111" spans="1:16" ht="15.75">
      <c r="A111" s="73"/>
      <c r="B111" s="37">
        <v>105</v>
      </c>
      <c r="C111" s="74"/>
      <c r="D111" s="74"/>
      <c r="E111" s="7" t="s">
        <v>6</v>
      </c>
      <c r="F111" s="40">
        <v>44574302</v>
      </c>
      <c r="G111" s="20"/>
      <c r="H111" s="20"/>
      <c r="I111" s="13">
        <v>1</v>
      </c>
      <c r="J111" s="18"/>
      <c r="K111" s="18"/>
      <c r="L111" s="18">
        <f t="shared" si="3"/>
        <v>0</v>
      </c>
      <c r="M111" s="18"/>
      <c r="N111" s="18"/>
      <c r="O111" s="18">
        <f t="shared" si="4"/>
        <v>0</v>
      </c>
      <c r="P111" s="18">
        <f t="shared" si="5"/>
        <v>0</v>
      </c>
    </row>
    <row r="112" spans="1:16" ht="15.75">
      <c r="A112" s="73">
        <v>30</v>
      </c>
      <c r="B112" s="37">
        <v>106</v>
      </c>
      <c r="C112" s="74" t="s">
        <v>3</v>
      </c>
      <c r="D112" s="74" t="s">
        <v>50</v>
      </c>
      <c r="E112" s="7" t="s">
        <v>5</v>
      </c>
      <c r="F112" s="40">
        <v>44469803</v>
      </c>
      <c r="G112" s="20"/>
      <c r="H112" s="20"/>
      <c r="I112" s="13">
        <v>1</v>
      </c>
      <c r="J112" s="18"/>
      <c r="K112" s="18"/>
      <c r="L112" s="18">
        <f t="shared" si="3"/>
        <v>0</v>
      </c>
      <c r="M112" s="18"/>
      <c r="N112" s="18"/>
      <c r="O112" s="18">
        <f t="shared" si="4"/>
        <v>0</v>
      </c>
      <c r="P112" s="18">
        <f t="shared" si="5"/>
        <v>0</v>
      </c>
    </row>
    <row r="113" spans="1:16" ht="15.75">
      <c r="A113" s="73"/>
      <c r="B113" s="37">
        <v>107</v>
      </c>
      <c r="C113" s="74"/>
      <c r="D113" s="74"/>
      <c r="E113" s="7" t="s">
        <v>7</v>
      </c>
      <c r="F113" s="40">
        <v>44469706</v>
      </c>
      <c r="G113" s="20"/>
      <c r="H113" s="20"/>
      <c r="I113" s="13">
        <v>1</v>
      </c>
      <c r="J113" s="18"/>
      <c r="K113" s="18"/>
      <c r="L113" s="18">
        <f t="shared" si="3"/>
        <v>0</v>
      </c>
      <c r="M113" s="18"/>
      <c r="N113" s="18"/>
      <c r="O113" s="18">
        <f t="shared" si="4"/>
        <v>0</v>
      </c>
      <c r="P113" s="18">
        <f t="shared" si="5"/>
        <v>0</v>
      </c>
    </row>
    <row r="114" spans="1:16" ht="15.75">
      <c r="A114" s="73"/>
      <c r="B114" s="37">
        <v>108</v>
      </c>
      <c r="C114" s="74"/>
      <c r="D114" s="74"/>
      <c r="E114" s="7" t="s">
        <v>8</v>
      </c>
      <c r="F114" s="40">
        <v>44469705</v>
      </c>
      <c r="G114" s="20"/>
      <c r="H114" s="20"/>
      <c r="I114" s="13">
        <v>1</v>
      </c>
      <c r="J114" s="18"/>
      <c r="K114" s="18"/>
      <c r="L114" s="18">
        <f t="shared" si="3"/>
        <v>0</v>
      </c>
      <c r="M114" s="18"/>
      <c r="N114" s="18"/>
      <c r="O114" s="18">
        <f t="shared" si="4"/>
        <v>0</v>
      </c>
      <c r="P114" s="18">
        <f t="shared" si="5"/>
        <v>0</v>
      </c>
    </row>
    <row r="115" spans="1:16" ht="15.75">
      <c r="A115" s="73"/>
      <c r="B115" s="37">
        <v>109</v>
      </c>
      <c r="C115" s="74"/>
      <c r="D115" s="74"/>
      <c r="E115" s="7" t="s">
        <v>9</v>
      </c>
      <c r="F115" s="40">
        <v>44469704</v>
      </c>
      <c r="G115" s="20"/>
      <c r="H115" s="20"/>
      <c r="I115" s="13">
        <v>1</v>
      </c>
      <c r="J115" s="18"/>
      <c r="K115" s="18"/>
      <c r="L115" s="18">
        <f t="shared" si="3"/>
        <v>0</v>
      </c>
      <c r="M115" s="18"/>
      <c r="N115" s="18"/>
      <c r="O115" s="18">
        <f t="shared" si="4"/>
        <v>0</v>
      </c>
      <c r="P115" s="18">
        <f t="shared" si="5"/>
        <v>0</v>
      </c>
    </row>
    <row r="116" spans="1:16" ht="15.75">
      <c r="A116" s="73"/>
      <c r="B116" s="37">
        <v>110</v>
      </c>
      <c r="C116" s="74"/>
      <c r="D116" s="74"/>
      <c r="E116" s="7" t="s">
        <v>6</v>
      </c>
      <c r="F116" s="40">
        <v>44494202</v>
      </c>
      <c r="G116" s="20"/>
      <c r="H116" s="20"/>
      <c r="I116" s="13">
        <v>1</v>
      </c>
      <c r="J116" s="18"/>
      <c r="K116" s="18"/>
      <c r="L116" s="18">
        <f t="shared" si="3"/>
        <v>0</v>
      </c>
      <c r="M116" s="18"/>
      <c r="N116" s="18"/>
      <c r="O116" s="18">
        <f t="shared" si="4"/>
        <v>0</v>
      </c>
      <c r="P116" s="18">
        <f t="shared" si="5"/>
        <v>0</v>
      </c>
    </row>
    <row r="117" spans="1:16" ht="15.75">
      <c r="A117" s="73"/>
      <c r="B117" s="37">
        <v>111</v>
      </c>
      <c r="C117" s="74"/>
      <c r="D117" s="74"/>
      <c r="E117" s="7" t="s">
        <v>25</v>
      </c>
      <c r="F117" s="40">
        <v>44472202</v>
      </c>
      <c r="G117" s="20"/>
      <c r="H117" s="20"/>
      <c r="I117" s="13">
        <v>1</v>
      </c>
      <c r="J117" s="18"/>
      <c r="K117" s="18"/>
      <c r="L117" s="18">
        <f t="shared" si="3"/>
        <v>0</v>
      </c>
      <c r="M117" s="18"/>
      <c r="N117" s="18"/>
      <c r="O117" s="18">
        <f t="shared" si="4"/>
        <v>0</v>
      </c>
      <c r="P117" s="18">
        <f t="shared" si="5"/>
        <v>0</v>
      </c>
    </row>
    <row r="118" spans="1:16" ht="15.75">
      <c r="A118" s="73"/>
      <c r="B118" s="37">
        <v>112</v>
      </c>
      <c r="C118" s="74"/>
      <c r="D118" s="74"/>
      <c r="E118" s="7" t="s">
        <v>14</v>
      </c>
      <c r="F118" s="40">
        <v>44472603</v>
      </c>
      <c r="G118" s="20"/>
      <c r="H118" s="20"/>
      <c r="I118" s="13">
        <v>0</v>
      </c>
      <c r="J118" s="18"/>
      <c r="K118" s="18"/>
      <c r="L118" s="18">
        <f t="shared" si="3"/>
        <v>0</v>
      </c>
      <c r="M118" s="18"/>
      <c r="N118" s="18"/>
      <c r="O118" s="18">
        <f t="shared" si="4"/>
        <v>0</v>
      </c>
      <c r="P118" s="18">
        <f t="shared" si="5"/>
        <v>0</v>
      </c>
    </row>
    <row r="119" spans="1:16" ht="15.75">
      <c r="A119" s="73">
        <v>31</v>
      </c>
      <c r="B119" s="37">
        <v>113</v>
      </c>
      <c r="C119" s="74" t="s">
        <v>3</v>
      </c>
      <c r="D119" s="74" t="s">
        <v>76</v>
      </c>
      <c r="E119" s="7" t="s">
        <v>5</v>
      </c>
      <c r="F119" s="40">
        <v>44469803</v>
      </c>
      <c r="G119" s="20"/>
      <c r="H119" s="20"/>
      <c r="I119" s="13">
        <v>0</v>
      </c>
      <c r="J119" s="18"/>
      <c r="K119" s="18"/>
      <c r="L119" s="18">
        <f t="shared" si="3"/>
        <v>0</v>
      </c>
      <c r="M119" s="18"/>
      <c r="N119" s="18"/>
      <c r="O119" s="18">
        <f t="shared" si="4"/>
        <v>0</v>
      </c>
      <c r="P119" s="18">
        <f t="shared" si="5"/>
        <v>0</v>
      </c>
    </row>
    <row r="120" spans="1:16" ht="15.75">
      <c r="A120" s="73"/>
      <c r="B120" s="37">
        <v>114</v>
      </c>
      <c r="C120" s="74"/>
      <c r="D120" s="74"/>
      <c r="E120" s="7" t="s">
        <v>7</v>
      </c>
      <c r="F120" s="40">
        <v>44469706</v>
      </c>
      <c r="G120" s="20"/>
      <c r="H120" s="20"/>
      <c r="I120" s="13">
        <v>0</v>
      </c>
      <c r="J120" s="18"/>
      <c r="K120" s="18"/>
      <c r="L120" s="18">
        <f t="shared" si="3"/>
        <v>0</v>
      </c>
      <c r="M120" s="18"/>
      <c r="N120" s="18"/>
      <c r="O120" s="18">
        <f t="shared" si="4"/>
        <v>0</v>
      </c>
      <c r="P120" s="18">
        <f t="shared" si="5"/>
        <v>0</v>
      </c>
    </row>
    <row r="121" spans="1:16" ht="15.75">
      <c r="A121" s="73"/>
      <c r="B121" s="37">
        <v>115</v>
      </c>
      <c r="C121" s="74"/>
      <c r="D121" s="74"/>
      <c r="E121" s="7" t="s">
        <v>8</v>
      </c>
      <c r="F121" s="40">
        <v>44469705</v>
      </c>
      <c r="G121" s="20"/>
      <c r="H121" s="20"/>
      <c r="I121" s="13">
        <v>0</v>
      </c>
      <c r="J121" s="18"/>
      <c r="K121" s="18"/>
      <c r="L121" s="18">
        <f t="shared" si="3"/>
        <v>0</v>
      </c>
      <c r="M121" s="18"/>
      <c r="N121" s="18"/>
      <c r="O121" s="18">
        <f t="shared" si="4"/>
        <v>0</v>
      </c>
      <c r="P121" s="18">
        <f t="shared" si="5"/>
        <v>0</v>
      </c>
    </row>
    <row r="122" spans="1:16" ht="15.75">
      <c r="A122" s="73"/>
      <c r="B122" s="37">
        <v>116</v>
      </c>
      <c r="C122" s="74"/>
      <c r="D122" s="74"/>
      <c r="E122" s="7" t="s">
        <v>9</v>
      </c>
      <c r="F122" s="40">
        <v>44469704</v>
      </c>
      <c r="G122" s="20"/>
      <c r="H122" s="20"/>
      <c r="I122" s="13">
        <v>0</v>
      </c>
      <c r="J122" s="18"/>
      <c r="K122" s="18"/>
      <c r="L122" s="18">
        <f t="shared" si="3"/>
        <v>0</v>
      </c>
      <c r="M122" s="18"/>
      <c r="N122" s="18"/>
      <c r="O122" s="18">
        <f t="shared" si="4"/>
        <v>0</v>
      </c>
      <c r="P122" s="18">
        <f t="shared" si="5"/>
        <v>0</v>
      </c>
    </row>
    <row r="123" spans="1:16" ht="15.75">
      <c r="A123" s="73"/>
      <c r="B123" s="37">
        <v>117</v>
      </c>
      <c r="C123" s="74"/>
      <c r="D123" s="74"/>
      <c r="E123" s="7" t="s">
        <v>78</v>
      </c>
      <c r="F123" s="40">
        <v>44968301</v>
      </c>
      <c r="G123" s="20"/>
      <c r="H123" s="20"/>
      <c r="I123" s="13">
        <v>0</v>
      </c>
      <c r="J123" s="18"/>
      <c r="K123" s="18"/>
      <c r="L123" s="18">
        <f t="shared" si="3"/>
        <v>0</v>
      </c>
      <c r="M123" s="18"/>
      <c r="N123" s="18"/>
      <c r="O123" s="18">
        <f t="shared" si="4"/>
        <v>0</v>
      </c>
      <c r="P123" s="18">
        <f t="shared" si="5"/>
        <v>0</v>
      </c>
    </row>
    <row r="124" spans="1:16" ht="15.75">
      <c r="A124" s="73"/>
      <c r="B124" s="37">
        <v>118</v>
      </c>
      <c r="C124" s="74"/>
      <c r="D124" s="74"/>
      <c r="E124" s="7" t="s">
        <v>25</v>
      </c>
      <c r="F124" s="40">
        <v>44472202</v>
      </c>
      <c r="G124" s="20"/>
      <c r="H124" s="20"/>
      <c r="I124" s="13">
        <v>0</v>
      </c>
      <c r="J124" s="18"/>
      <c r="K124" s="18"/>
      <c r="L124" s="18">
        <f t="shared" si="3"/>
        <v>0</v>
      </c>
      <c r="M124" s="18"/>
      <c r="N124" s="18"/>
      <c r="O124" s="18">
        <f t="shared" si="4"/>
        <v>0</v>
      </c>
      <c r="P124" s="18">
        <f t="shared" si="5"/>
        <v>0</v>
      </c>
    </row>
    <row r="125" spans="1:16" ht="16.5" thickBot="1">
      <c r="A125" s="73"/>
      <c r="B125" s="37">
        <v>119</v>
      </c>
      <c r="C125" s="74"/>
      <c r="D125" s="74"/>
      <c r="E125" s="7" t="s">
        <v>14</v>
      </c>
      <c r="F125" s="40">
        <v>44472603</v>
      </c>
      <c r="G125" s="20"/>
      <c r="H125" s="20"/>
      <c r="I125" s="13">
        <v>0</v>
      </c>
      <c r="J125" s="18"/>
      <c r="K125" s="18"/>
      <c r="L125" s="18">
        <f t="shared" si="3"/>
        <v>0</v>
      </c>
      <c r="M125" s="18"/>
      <c r="N125" s="18"/>
      <c r="O125" s="18">
        <f t="shared" si="4"/>
        <v>0</v>
      </c>
      <c r="P125" s="18">
        <f t="shared" si="5"/>
        <v>0</v>
      </c>
    </row>
    <row r="126" spans="1:16" ht="15.75">
      <c r="A126" s="73">
        <v>32</v>
      </c>
      <c r="B126" s="37">
        <v>120</v>
      </c>
      <c r="C126" s="74" t="s">
        <v>3</v>
      </c>
      <c r="D126" s="74" t="s">
        <v>55</v>
      </c>
      <c r="E126" s="7" t="s">
        <v>5</v>
      </c>
      <c r="F126" s="40">
        <v>44973508</v>
      </c>
      <c r="G126" s="20"/>
      <c r="H126" s="20"/>
      <c r="I126" s="34">
        <v>1</v>
      </c>
      <c r="J126" s="18"/>
      <c r="K126" s="18"/>
      <c r="L126" s="18">
        <f t="shared" si="3"/>
        <v>0</v>
      </c>
      <c r="M126" s="18"/>
      <c r="N126" s="18"/>
      <c r="O126" s="18">
        <f t="shared" si="4"/>
        <v>0</v>
      </c>
      <c r="P126" s="18">
        <f t="shared" si="5"/>
        <v>0</v>
      </c>
    </row>
    <row r="127" spans="1:16" ht="15.75">
      <c r="A127" s="73"/>
      <c r="B127" s="37">
        <v>121</v>
      </c>
      <c r="C127" s="74"/>
      <c r="D127" s="74"/>
      <c r="E127" s="7" t="s">
        <v>7</v>
      </c>
      <c r="F127" s="40">
        <v>44469724</v>
      </c>
      <c r="G127" s="20"/>
      <c r="H127" s="20"/>
      <c r="I127" s="35">
        <v>1</v>
      </c>
      <c r="J127" s="18"/>
      <c r="K127" s="18"/>
      <c r="L127" s="18">
        <f t="shared" si="3"/>
        <v>0</v>
      </c>
      <c r="M127" s="18"/>
      <c r="N127" s="18"/>
      <c r="O127" s="18">
        <f t="shared" si="4"/>
        <v>0</v>
      </c>
      <c r="P127" s="18">
        <f t="shared" si="5"/>
        <v>0</v>
      </c>
    </row>
    <row r="128" spans="1:16" ht="15.75">
      <c r="A128" s="73"/>
      <c r="B128" s="37">
        <v>122</v>
      </c>
      <c r="C128" s="74"/>
      <c r="D128" s="74"/>
      <c r="E128" s="7" t="s">
        <v>8</v>
      </c>
      <c r="F128" s="40">
        <v>44469723</v>
      </c>
      <c r="G128" s="20"/>
      <c r="H128" s="20"/>
      <c r="I128" s="35">
        <v>1</v>
      </c>
      <c r="J128" s="18"/>
      <c r="K128" s="18"/>
      <c r="L128" s="18">
        <f t="shared" si="3"/>
        <v>0</v>
      </c>
      <c r="M128" s="18"/>
      <c r="N128" s="18"/>
      <c r="O128" s="18">
        <f t="shared" si="4"/>
        <v>0</v>
      </c>
      <c r="P128" s="18">
        <f t="shared" si="5"/>
        <v>0</v>
      </c>
    </row>
    <row r="129" spans="1:16" ht="15.75">
      <c r="A129" s="73"/>
      <c r="B129" s="37">
        <v>123</v>
      </c>
      <c r="C129" s="74"/>
      <c r="D129" s="74"/>
      <c r="E129" s="7" t="s">
        <v>9</v>
      </c>
      <c r="F129" s="40">
        <v>44469722</v>
      </c>
      <c r="G129" s="20"/>
      <c r="H129" s="20"/>
      <c r="I129" s="35">
        <v>1</v>
      </c>
      <c r="J129" s="18"/>
      <c r="K129" s="18"/>
      <c r="L129" s="18">
        <f t="shared" si="3"/>
        <v>0</v>
      </c>
      <c r="M129" s="18"/>
      <c r="N129" s="18"/>
      <c r="O129" s="18">
        <f t="shared" si="4"/>
        <v>0</v>
      </c>
      <c r="P129" s="18">
        <f t="shared" si="5"/>
        <v>0</v>
      </c>
    </row>
    <row r="130" spans="1:16" ht="15.75">
      <c r="A130" s="73"/>
      <c r="B130" s="37">
        <v>124</v>
      </c>
      <c r="C130" s="74"/>
      <c r="D130" s="74"/>
      <c r="E130" s="7" t="s">
        <v>78</v>
      </c>
      <c r="F130" s="40">
        <v>44968301</v>
      </c>
      <c r="G130" s="20"/>
      <c r="H130" s="20"/>
      <c r="I130" s="35">
        <v>1</v>
      </c>
      <c r="J130" s="18"/>
      <c r="K130" s="18"/>
      <c r="L130" s="18">
        <f t="shared" si="3"/>
        <v>0</v>
      </c>
      <c r="M130" s="18"/>
      <c r="N130" s="18"/>
      <c r="O130" s="18">
        <f t="shared" si="4"/>
        <v>0</v>
      </c>
      <c r="P130" s="18">
        <f t="shared" si="5"/>
        <v>0</v>
      </c>
    </row>
    <row r="131" spans="1:16" ht="15.75">
      <c r="A131" s="73"/>
      <c r="B131" s="37">
        <v>125</v>
      </c>
      <c r="C131" s="74"/>
      <c r="D131" s="74"/>
      <c r="E131" s="7" t="s">
        <v>25</v>
      </c>
      <c r="F131" s="40">
        <v>44472202</v>
      </c>
      <c r="G131" s="20"/>
      <c r="H131" s="20"/>
      <c r="I131" s="35">
        <v>1</v>
      </c>
      <c r="J131" s="18"/>
      <c r="K131" s="18"/>
      <c r="L131" s="18">
        <f t="shared" si="3"/>
        <v>0</v>
      </c>
      <c r="M131" s="18"/>
      <c r="N131" s="18"/>
      <c r="O131" s="18">
        <f t="shared" si="4"/>
        <v>0</v>
      </c>
      <c r="P131" s="18">
        <f t="shared" si="5"/>
        <v>0</v>
      </c>
    </row>
    <row r="132" spans="1:16" ht="16.5" thickBot="1">
      <c r="A132" s="73"/>
      <c r="B132" s="37">
        <v>126</v>
      </c>
      <c r="C132" s="74"/>
      <c r="D132" s="74"/>
      <c r="E132" s="7" t="s">
        <v>56</v>
      </c>
      <c r="F132" s="40">
        <v>44472603</v>
      </c>
      <c r="G132" s="20"/>
      <c r="H132" s="20"/>
      <c r="I132" s="36">
        <v>1</v>
      </c>
      <c r="J132" s="18"/>
      <c r="K132" s="18"/>
      <c r="L132" s="18">
        <f t="shared" si="3"/>
        <v>0</v>
      </c>
      <c r="M132" s="18"/>
      <c r="N132" s="18"/>
      <c r="O132" s="18">
        <f t="shared" si="4"/>
        <v>0</v>
      </c>
      <c r="P132" s="18">
        <f t="shared" si="5"/>
        <v>0</v>
      </c>
    </row>
    <row r="133" spans="1:16" ht="15.75" customHeight="1">
      <c r="A133" s="73">
        <v>33</v>
      </c>
      <c r="B133" s="37">
        <v>127</v>
      </c>
      <c r="C133" s="74" t="s">
        <v>24</v>
      </c>
      <c r="D133" s="74" t="s">
        <v>142</v>
      </c>
      <c r="E133" s="7" t="s">
        <v>5</v>
      </c>
      <c r="F133" s="40">
        <v>44469803</v>
      </c>
      <c r="G133" s="20"/>
      <c r="H133" s="20"/>
      <c r="I133" s="13">
        <v>3</v>
      </c>
      <c r="J133" s="18"/>
      <c r="K133" s="18"/>
      <c r="L133" s="18">
        <f t="shared" si="3"/>
        <v>0</v>
      </c>
      <c r="M133" s="18"/>
      <c r="N133" s="18"/>
      <c r="O133" s="18">
        <f t="shared" si="4"/>
        <v>0</v>
      </c>
      <c r="P133" s="18">
        <f t="shared" si="5"/>
        <v>0</v>
      </c>
    </row>
    <row r="134" spans="1:16" ht="15.75">
      <c r="A134" s="73"/>
      <c r="B134" s="37">
        <v>128</v>
      </c>
      <c r="C134" s="74"/>
      <c r="D134" s="74"/>
      <c r="E134" s="7" t="s">
        <v>7</v>
      </c>
      <c r="F134" s="40">
        <v>44469706</v>
      </c>
      <c r="G134" s="20"/>
      <c r="H134" s="20"/>
      <c r="I134" s="13">
        <v>3</v>
      </c>
      <c r="J134" s="18"/>
      <c r="K134" s="18"/>
      <c r="L134" s="18">
        <f t="shared" si="3"/>
        <v>0</v>
      </c>
      <c r="M134" s="18"/>
      <c r="N134" s="18"/>
      <c r="O134" s="18">
        <f t="shared" si="4"/>
        <v>0</v>
      </c>
      <c r="P134" s="18">
        <f t="shared" si="5"/>
        <v>0</v>
      </c>
    </row>
    <row r="135" spans="1:16" ht="15.75">
      <c r="A135" s="73"/>
      <c r="B135" s="37">
        <v>129</v>
      </c>
      <c r="C135" s="74"/>
      <c r="D135" s="74"/>
      <c r="E135" s="7" t="s">
        <v>8</v>
      </c>
      <c r="F135" s="40">
        <v>44469705</v>
      </c>
      <c r="G135" s="20"/>
      <c r="H135" s="20"/>
      <c r="I135" s="13">
        <v>3</v>
      </c>
      <c r="J135" s="18"/>
      <c r="K135" s="18"/>
      <c r="L135" s="18">
        <f t="shared" si="3"/>
        <v>0</v>
      </c>
      <c r="M135" s="18"/>
      <c r="N135" s="18"/>
      <c r="O135" s="18">
        <f t="shared" si="4"/>
        <v>0</v>
      </c>
      <c r="P135" s="18">
        <f t="shared" si="5"/>
        <v>0</v>
      </c>
    </row>
    <row r="136" spans="1:16" ht="15.75">
      <c r="A136" s="73"/>
      <c r="B136" s="37">
        <v>130</v>
      </c>
      <c r="C136" s="74"/>
      <c r="D136" s="74"/>
      <c r="E136" s="7" t="s">
        <v>9</v>
      </c>
      <c r="F136" s="40">
        <v>44469704</v>
      </c>
      <c r="G136" s="20"/>
      <c r="H136" s="20"/>
      <c r="I136" s="13">
        <v>3</v>
      </c>
      <c r="J136" s="18"/>
      <c r="K136" s="18"/>
      <c r="L136" s="18">
        <f aca="true" t="shared" si="6" ref="L136:L194">J136*K136</f>
        <v>0</v>
      </c>
      <c r="M136" s="18"/>
      <c r="N136" s="18"/>
      <c r="O136" s="18">
        <f aca="true" t="shared" si="7" ref="O136:O188">M136*N136</f>
        <v>0</v>
      </c>
      <c r="P136" s="18">
        <f aca="true" t="shared" si="8" ref="P136:P189">L136+O136</f>
        <v>0</v>
      </c>
    </row>
    <row r="137" spans="1:16" ht="15.75">
      <c r="A137" s="73"/>
      <c r="B137" s="37">
        <v>131</v>
      </c>
      <c r="C137" s="74"/>
      <c r="D137" s="74"/>
      <c r="E137" s="7" t="s">
        <v>100</v>
      </c>
      <c r="F137" s="40">
        <v>44968301</v>
      </c>
      <c r="G137" s="20"/>
      <c r="H137" s="20"/>
      <c r="I137" s="13">
        <v>0</v>
      </c>
      <c r="J137" s="18"/>
      <c r="K137" s="18"/>
      <c r="L137" s="18">
        <f t="shared" si="6"/>
        <v>0</v>
      </c>
      <c r="M137" s="18"/>
      <c r="N137" s="18"/>
      <c r="O137" s="18">
        <f t="shared" si="7"/>
        <v>0</v>
      </c>
      <c r="P137" s="18">
        <f t="shared" si="8"/>
        <v>0</v>
      </c>
    </row>
    <row r="138" spans="1:16" ht="15.75">
      <c r="A138" s="73"/>
      <c r="B138" s="37">
        <v>132</v>
      </c>
      <c r="C138" s="74"/>
      <c r="D138" s="74"/>
      <c r="E138" s="7" t="s">
        <v>56</v>
      </c>
      <c r="F138" s="40">
        <v>44472603</v>
      </c>
      <c r="G138" s="20"/>
      <c r="H138" s="20"/>
      <c r="I138" s="13">
        <v>0</v>
      </c>
      <c r="J138" s="18"/>
      <c r="K138" s="18"/>
      <c r="L138" s="18">
        <f t="shared" si="6"/>
        <v>0</v>
      </c>
      <c r="M138" s="18"/>
      <c r="N138" s="18"/>
      <c r="O138" s="18">
        <f t="shared" si="7"/>
        <v>0</v>
      </c>
      <c r="P138" s="18">
        <f t="shared" si="8"/>
        <v>0</v>
      </c>
    </row>
    <row r="139" spans="1:16" ht="15.75">
      <c r="A139" s="73"/>
      <c r="B139" s="37">
        <v>133</v>
      </c>
      <c r="C139" s="74"/>
      <c r="D139" s="74"/>
      <c r="E139" s="7" t="s">
        <v>25</v>
      </c>
      <c r="F139" s="40">
        <v>44472202</v>
      </c>
      <c r="G139" s="20"/>
      <c r="H139" s="20"/>
      <c r="I139" s="13">
        <v>1</v>
      </c>
      <c r="J139" s="18"/>
      <c r="K139" s="18"/>
      <c r="L139" s="18">
        <f t="shared" si="6"/>
        <v>0</v>
      </c>
      <c r="M139" s="18"/>
      <c r="N139" s="18"/>
      <c r="O139" s="18">
        <f t="shared" si="7"/>
        <v>0</v>
      </c>
      <c r="P139" s="18">
        <f t="shared" si="8"/>
        <v>0</v>
      </c>
    </row>
    <row r="140" spans="1:16" ht="15.75">
      <c r="A140" s="38">
        <v>34</v>
      </c>
      <c r="B140" s="37">
        <v>134</v>
      </c>
      <c r="C140" s="27" t="s">
        <v>4</v>
      </c>
      <c r="D140" s="27" t="s">
        <v>51</v>
      </c>
      <c r="E140" s="7" t="s">
        <v>5</v>
      </c>
      <c r="F140" s="40">
        <v>885094</v>
      </c>
      <c r="G140" s="20"/>
      <c r="H140" s="20"/>
      <c r="I140" s="13">
        <v>0</v>
      </c>
      <c r="J140" s="18"/>
      <c r="K140" s="18"/>
      <c r="L140" s="18">
        <f t="shared" si="6"/>
        <v>0</v>
      </c>
      <c r="M140" s="18"/>
      <c r="N140" s="18"/>
      <c r="O140" s="18">
        <f t="shared" si="7"/>
        <v>0</v>
      </c>
      <c r="P140" s="18">
        <f t="shared" si="8"/>
        <v>0</v>
      </c>
    </row>
    <row r="141" spans="1:16" ht="16.5" thickBot="1">
      <c r="A141" s="38">
        <v>35</v>
      </c>
      <c r="B141" s="37">
        <v>135</v>
      </c>
      <c r="C141" s="27" t="s">
        <v>4</v>
      </c>
      <c r="D141" s="27" t="s">
        <v>155</v>
      </c>
      <c r="E141" s="7" t="s">
        <v>5</v>
      </c>
      <c r="F141" s="40">
        <v>888029</v>
      </c>
      <c r="G141" s="20"/>
      <c r="H141" s="20"/>
      <c r="I141" s="13">
        <v>0</v>
      </c>
      <c r="J141" s="18"/>
      <c r="K141" s="18"/>
      <c r="L141" s="18">
        <f t="shared" si="6"/>
        <v>0</v>
      </c>
      <c r="M141" s="18"/>
      <c r="N141" s="18"/>
      <c r="O141" s="18">
        <f t="shared" si="7"/>
        <v>0</v>
      </c>
      <c r="P141" s="18">
        <f t="shared" si="8"/>
        <v>0</v>
      </c>
    </row>
    <row r="142" spans="1:16" ht="15.75" customHeight="1">
      <c r="A142" s="81">
        <v>36</v>
      </c>
      <c r="B142" s="37">
        <v>136</v>
      </c>
      <c r="C142" s="84" t="s">
        <v>3</v>
      </c>
      <c r="D142" s="84" t="s">
        <v>102</v>
      </c>
      <c r="E142" s="31" t="s">
        <v>5</v>
      </c>
      <c r="F142" s="41">
        <v>406479</v>
      </c>
      <c r="G142" s="20"/>
      <c r="H142" s="20"/>
      <c r="I142" s="13">
        <v>1</v>
      </c>
      <c r="J142" s="18"/>
      <c r="K142" s="18"/>
      <c r="L142" s="18">
        <f t="shared" si="6"/>
        <v>0</v>
      </c>
      <c r="M142" s="18"/>
      <c r="N142" s="18"/>
      <c r="O142" s="18">
        <f t="shared" si="7"/>
        <v>0</v>
      </c>
      <c r="P142" s="18">
        <f t="shared" si="8"/>
        <v>0</v>
      </c>
    </row>
    <row r="143" spans="1:16" ht="15.75">
      <c r="A143" s="82"/>
      <c r="B143" s="37">
        <v>137</v>
      </c>
      <c r="C143" s="85"/>
      <c r="D143" s="85"/>
      <c r="E143" s="7" t="s">
        <v>7</v>
      </c>
      <c r="F143" s="41">
        <v>406349</v>
      </c>
      <c r="G143" s="20"/>
      <c r="H143" s="20"/>
      <c r="I143" s="13">
        <v>1</v>
      </c>
      <c r="J143" s="18"/>
      <c r="K143" s="18"/>
      <c r="L143" s="18">
        <f t="shared" si="6"/>
        <v>0</v>
      </c>
      <c r="M143" s="18"/>
      <c r="N143" s="18"/>
      <c r="O143" s="18">
        <f t="shared" si="7"/>
        <v>0</v>
      </c>
      <c r="P143" s="18">
        <f t="shared" si="8"/>
        <v>0</v>
      </c>
    </row>
    <row r="144" spans="1:16" ht="15.75">
      <c r="A144" s="82"/>
      <c r="B144" s="37">
        <v>138</v>
      </c>
      <c r="C144" s="85"/>
      <c r="D144" s="85"/>
      <c r="E144" s="7" t="s">
        <v>8</v>
      </c>
      <c r="F144" s="41">
        <v>406350</v>
      </c>
      <c r="G144" s="20"/>
      <c r="H144" s="20"/>
      <c r="I144" s="13">
        <v>1</v>
      </c>
      <c r="J144" s="18"/>
      <c r="K144" s="18"/>
      <c r="L144" s="18">
        <f t="shared" si="6"/>
        <v>0</v>
      </c>
      <c r="M144" s="18"/>
      <c r="N144" s="18"/>
      <c r="O144" s="18">
        <f t="shared" si="7"/>
        <v>0</v>
      </c>
      <c r="P144" s="18">
        <f t="shared" si="8"/>
        <v>0</v>
      </c>
    </row>
    <row r="145" spans="1:16" ht="16.5" thickBot="1">
      <c r="A145" s="83"/>
      <c r="B145" s="37">
        <v>139</v>
      </c>
      <c r="C145" s="86"/>
      <c r="D145" s="86"/>
      <c r="E145" s="32" t="s">
        <v>9</v>
      </c>
      <c r="F145" s="41">
        <v>406351</v>
      </c>
      <c r="G145" s="20"/>
      <c r="H145" s="20"/>
      <c r="I145" s="13">
        <v>1</v>
      </c>
      <c r="J145" s="18"/>
      <c r="K145" s="18"/>
      <c r="L145" s="18">
        <f t="shared" si="6"/>
        <v>0</v>
      </c>
      <c r="M145" s="18"/>
      <c r="N145" s="18"/>
      <c r="O145" s="18">
        <f t="shared" si="7"/>
        <v>0</v>
      </c>
      <c r="P145" s="18">
        <f t="shared" si="8"/>
        <v>0</v>
      </c>
    </row>
    <row r="146" spans="1:16" ht="15.75">
      <c r="A146" s="38">
        <v>37</v>
      </c>
      <c r="B146" s="37">
        <v>140</v>
      </c>
      <c r="C146" s="27" t="s">
        <v>3</v>
      </c>
      <c r="D146" s="27" t="s">
        <v>121</v>
      </c>
      <c r="E146" s="7" t="s">
        <v>5</v>
      </c>
      <c r="F146" s="42" t="s">
        <v>265</v>
      </c>
      <c r="G146" s="20"/>
      <c r="H146" s="20"/>
      <c r="I146" s="13">
        <v>1</v>
      </c>
      <c r="J146" s="18"/>
      <c r="K146" s="18"/>
      <c r="L146" s="18">
        <f t="shared" si="6"/>
        <v>0</v>
      </c>
      <c r="M146" s="18"/>
      <c r="N146" s="18"/>
      <c r="O146" s="18">
        <f t="shared" si="7"/>
        <v>0</v>
      </c>
      <c r="P146" s="18">
        <f t="shared" si="8"/>
        <v>0</v>
      </c>
    </row>
    <row r="147" spans="1:16" ht="15.75">
      <c r="A147" s="38">
        <v>38</v>
      </c>
      <c r="B147" s="37">
        <v>141</v>
      </c>
      <c r="C147" s="27" t="s">
        <v>4</v>
      </c>
      <c r="D147" s="27" t="s">
        <v>122</v>
      </c>
      <c r="E147" s="7" t="s">
        <v>5</v>
      </c>
      <c r="F147" s="40" t="s">
        <v>71</v>
      </c>
      <c r="G147" s="20"/>
      <c r="H147" s="20"/>
      <c r="I147" s="13">
        <v>1</v>
      </c>
      <c r="J147" s="18"/>
      <c r="K147" s="18"/>
      <c r="L147" s="18">
        <f t="shared" si="6"/>
        <v>0</v>
      </c>
      <c r="M147" s="18"/>
      <c r="N147" s="18"/>
      <c r="O147" s="18">
        <f t="shared" si="7"/>
        <v>0</v>
      </c>
      <c r="P147" s="18">
        <f t="shared" si="8"/>
        <v>0</v>
      </c>
    </row>
    <row r="148" spans="1:16" ht="15.75">
      <c r="A148" s="38">
        <v>39</v>
      </c>
      <c r="B148" s="37">
        <v>142</v>
      </c>
      <c r="C148" s="27" t="s">
        <v>3</v>
      </c>
      <c r="D148" s="27" t="s">
        <v>87</v>
      </c>
      <c r="E148" s="7" t="s">
        <v>165</v>
      </c>
      <c r="F148" s="40" t="s">
        <v>163</v>
      </c>
      <c r="G148" s="20"/>
      <c r="H148" s="20"/>
      <c r="I148" s="13">
        <v>30</v>
      </c>
      <c r="J148" s="18"/>
      <c r="K148" s="18"/>
      <c r="L148" s="18">
        <f t="shared" si="6"/>
        <v>0</v>
      </c>
      <c r="M148" s="18"/>
      <c r="N148" s="18"/>
      <c r="O148" s="18">
        <f t="shared" si="7"/>
        <v>0</v>
      </c>
      <c r="P148" s="18">
        <f t="shared" si="8"/>
        <v>0</v>
      </c>
    </row>
    <row r="149" spans="1:16" ht="15.75">
      <c r="A149" s="38">
        <v>40</v>
      </c>
      <c r="B149" s="37">
        <v>143</v>
      </c>
      <c r="C149" s="27" t="s">
        <v>3</v>
      </c>
      <c r="D149" s="27" t="s">
        <v>123</v>
      </c>
      <c r="E149" s="7" t="s">
        <v>166</v>
      </c>
      <c r="F149" s="40" t="s">
        <v>164</v>
      </c>
      <c r="G149" s="20"/>
      <c r="H149" s="20"/>
      <c r="I149" s="13">
        <v>2</v>
      </c>
      <c r="J149" s="18"/>
      <c r="K149" s="18"/>
      <c r="L149" s="18">
        <f t="shared" si="6"/>
        <v>0</v>
      </c>
      <c r="M149" s="18"/>
      <c r="N149" s="18"/>
      <c r="O149" s="18">
        <f t="shared" si="7"/>
        <v>0</v>
      </c>
      <c r="P149" s="18">
        <f t="shared" si="8"/>
        <v>0</v>
      </c>
    </row>
    <row r="150" spans="1:16" ht="30">
      <c r="A150" s="38">
        <v>41</v>
      </c>
      <c r="B150" s="37">
        <v>144</v>
      </c>
      <c r="C150" s="27" t="s">
        <v>169</v>
      </c>
      <c r="D150" s="27" t="s">
        <v>170</v>
      </c>
      <c r="E150" s="7" t="s">
        <v>171</v>
      </c>
      <c r="F150" s="29" t="s">
        <v>172</v>
      </c>
      <c r="G150" s="20"/>
      <c r="H150" s="20"/>
      <c r="I150" s="13">
        <v>3</v>
      </c>
      <c r="J150" s="18"/>
      <c r="K150" s="18"/>
      <c r="L150" s="18">
        <f t="shared" si="6"/>
        <v>0</v>
      </c>
      <c r="M150" s="18"/>
      <c r="N150" s="18"/>
      <c r="O150" s="18">
        <f t="shared" si="7"/>
        <v>0</v>
      </c>
      <c r="P150" s="18">
        <f t="shared" si="8"/>
        <v>0</v>
      </c>
    </row>
    <row r="151" spans="1:16" ht="15.75" customHeight="1">
      <c r="A151" s="73">
        <v>42</v>
      </c>
      <c r="B151" s="37">
        <v>145</v>
      </c>
      <c r="C151" s="74" t="s">
        <v>173</v>
      </c>
      <c r="D151" s="74" t="s">
        <v>174</v>
      </c>
      <c r="E151" s="7" t="s">
        <v>15</v>
      </c>
      <c r="F151" s="40" t="s">
        <v>175</v>
      </c>
      <c r="G151" s="20"/>
      <c r="H151" s="20"/>
      <c r="I151" s="13">
        <v>5</v>
      </c>
      <c r="J151" s="18"/>
      <c r="K151" s="18"/>
      <c r="L151" s="18">
        <f t="shared" si="6"/>
        <v>0</v>
      </c>
      <c r="M151" s="18"/>
      <c r="N151" s="18"/>
      <c r="O151" s="18">
        <f t="shared" si="7"/>
        <v>0</v>
      </c>
      <c r="P151" s="18">
        <f t="shared" si="8"/>
        <v>0</v>
      </c>
    </row>
    <row r="152" spans="1:16" ht="15">
      <c r="A152" s="73"/>
      <c r="B152" s="37">
        <v>146</v>
      </c>
      <c r="C152" s="74"/>
      <c r="D152" s="74"/>
      <c r="E152" s="7" t="s">
        <v>17</v>
      </c>
      <c r="F152" s="40" t="s">
        <v>176</v>
      </c>
      <c r="G152" s="20"/>
      <c r="H152" s="20"/>
      <c r="I152" s="13">
        <v>5</v>
      </c>
      <c r="J152" s="18"/>
      <c r="K152" s="18"/>
      <c r="L152" s="18">
        <f t="shared" si="6"/>
        <v>0</v>
      </c>
      <c r="M152" s="18"/>
      <c r="N152" s="18"/>
      <c r="O152" s="18">
        <f t="shared" si="7"/>
        <v>0</v>
      </c>
      <c r="P152" s="18">
        <f t="shared" si="8"/>
        <v>0</v>
      </c>
    </row>
    <row r="153" spans="1:16" ht="15.75" customHeight="1">
      <c r="A153" s="73">
        <v>43</v>
      </c>
      <c r="B153" s="37">
        <v>147</v>
      </c>
      <c r="C153" s="74" t="s">
        <v>173</v>
      </c>
      <c r="D153" s="74" t="s">
        <v>177</v>
      </c>
      <c r="E153" s="7" t="s">
        <v>15</v>
      </c>
      <c r="F153" s="33" t="s">
        <v>175</v>
      </c>
      <c r="G153" s="20"/>
      <c r="H153" s="20"/>
      <c r="I153" s="13">
        <v>2</v>
      </c>
      <c r="J153" s="18"/>
      <c r="K153" s="18"/>
      <c r="L153" s="18">
        <f t="shared" si="6"/>
        <v>0</v>
      </c>
      <c r="M153" s="18"/>
      <c r="N153" s="18"/>
      <c r="O153" s="18">
        <f t="shared" si="7"/>
        <v>0</v>
      </c>
      <c r="P153" s="18">
        <f t="shared" si="8"/>
        <v>0</v>
      </c>
    </row>
    <row r="154" spans="1:16" ht="15.75">
      <c r="A154" s="79"/>
      <c r="B154" s="37">
        <v>148</v>
      </c>
      <c r="C154" s="80"/>
      <c r="D154" s="74"/>
      <c r="E154" s="7" t="s">
        <v>17</v>
      </c>
      <c r="F154" s="33" t="s">
        <v>176</v>
      </c>
      <c r="G154" s="20"/>
      <c r="H154" s="20"/>
      <c r="I154" s="13">
        <v>2</v>
      </c>
      <c r="J154" s="18"/>
      <c r="K154" s="18"/>
      <c r="L154" s="18">
        <f t="shared" si="6"/>
        <v>0</v>
      </c>
      <c r="M154" s="18"/>
      <c r="N154" s="18"/>
      <c r="O154" s="18">
        <f t="shared" si="7"/>
        <v>0</v>
      </c>
      <c r="P154" s="18">
        <f t="shared" si="8"/>
        <v>0</v>
      </c>
    </row>
    <row r="155" spans="1:16" ht="30">
      <c r="A155" s="38">
        <v>44</v>
      </c>
      <c r="B155" s="37">
        <v>149</v>
      </c>
      <c r="C155" s="27" t="s">
        <v>3</v>
      </c>
      <c r="D155" s="30" t="s">
        <v>178</v>
      </c>
      <c r="E155" s="15" t="s">
        <v>179</v>
      </c>
      <c r="F155" s="40" t="s">
        <v>180</v>
      </c>
      <c r="G155" s="20"/>
      <c r="H155" s="20"/>
      <c r="I155" s="13">
        <v>1</v>
      </c>
      <c r="J155" s="18"/>
      <c r="K155" s="18"/>
      <c r="L155" s="18">
        <f t="shared" si="6"/>
        <v>0</v>
      </c>
      <c r="M155" s="18"/>
      <c r="N155" s="18"/>
      <c r="O155" s="18">
        <f t="shared" si="7"/>
        <v>0</v>
      </c>
      <c r="P155" s="18">
        <f t="shared" si="8"/>
        <v>0</v>
      </c>
    </row>
    <row r="156" spans="1:16" ht="15.75" customHeight="1">
      <c r="A156" s="73">
        <v>45</v>
      </c>
      <c r="B156" s="37">
        <v>150</v>
      </c>
      <c r="C156" s="74" t="s">
        <v>3</v>
      </c>
      <c r="D156" s="78" t="s">
        <v>181</v>
      </c>
      <c r="E156" s="15" t="s">
        <v>179</v>
      </c>
      <c r="F156" s="40" t="s">
        <v>182</v>
      </c>
      <c r="G156" s="20"/>
      <c r="H156" s="20"/>
      <c r="I156" s="13">
        <v>1</v>
      </c>
      <c r="J156" s="18"/>
      <c r="K156" s="18"/>
      <c r="L156" s="18">
        <f t="shared" si="6"/>
        <v>0</v>
      </c>
      <c r="M156" s="18"/>
      <c r="N156" s="18"/>
      <c r="O156" s="18">
        <f t="shared" si="7"/>
        <v>0</v>
      </c>
      <c r="P156" s="18">
        <f t="shared" si="8"/>
        <v>0</v>
      </c>
    </row>
    <row r="157" spans="1:16" ht="15">
      <c r="A157" s="73"/>
      <c r="B157" s="37">
        <v>151</v>
      </c>
      <c r="C157" s="74"/>
      <c r="D157" s="74"/>
      <c r="E157" s="15" t="s">
        <v>183</v>
      </c>
      <c r="F157" s="40" t="s">
        <v>184</v>
      </c>
      <c r="G157" s="20"/>
      <c r="H157" s="20"/>
      <c r="I157" s="13">
        <v>1</v>
      </c>
      <c r="J157" s="18"/>
      <c r="K157" s="18"/>
      <c r="L157" s="18">
        <f t="shared" si="6"/>
        <v>0</v>
      </c>
      <c r="M157" s="18"/>
      <c r="N157" s="18"/>
      <c r="O157" s="18">
        <f t="shared" si="7"/>
        <v>0</v>
      </c>
      <c r="P157" s="18">
        <f t="shared" si="8"/>
        <v>0</v>
      </c>
    </row>
    <row r="158" spans="1:16" ht="45">
      <c r="A158" s="38">
        <v>46</v>
      </c>
      <c r="B158" s="37">
        <v>152</v>
      </c>
      <c r="C158" s="27" t="s">
        <v>3</v>
      </c>
      <c r="D158" s="30" t="s">
        <v>185</v>
      </c>
      <c r="E158" s="15" t="s">
        <v>179</v>
      </c>
      <c r="F158" s="40" t="s">
        <v>186</v>
      </c>
      <c r="G158" s="20"/>
      <c r="H158" s="20"/>
      <c r="I158" s="13">
        <v>1</v>
      </c>
      <c r="J158" s="18"/>
      <c r="K158" s="18"/>
      <c r="L158" s="18">
        <f t="shared" si="6"/>
        <v>0</v>
      </c>
      <c r="M158" s="18"/>
      <c r="N158" s="18"/>
      <c r="O158" s="18">
        <f t="shared" si="7"/>
        <v>0</v>
      </c>
      <c r="P158" s="18">
        <f t="shared" si="8"/>
        <v>0</v>
      </c>
    </row>
    <row r="159" spans="1:16" ht="15.75" customHeight="1">
      <c r="A159" s="73">
        <v>47</v>
      </c>
      <c r="B159" s="37">
        <v>153</v>
      </c>
      <c r="C159" s="74" t="s">
        <v>3</v>
      </c>
      <c r="D159" s="78" t="s">
        <v>187</v>
      </c>
      <c r="E159" s="15" t="s">
        <v>188</v>
      </c>
      <c r="F159" s="40" t="s">
        <v>189</v>
      </c>
      <c r="G159" s="20"/>
      <c r="H159" s="20"/>
      <c r="I159" s="13">
        <v>4</v>
      </c>
      <c r="J159" s="18"/>
      <c r="K159" s="18"/>
      <c r="L159" s="18">
        <f t="shared" si="6"/>
        <v>0</v>
      </c>
      <c r="M159" s="18"/>
      <c r="N159" s="18"/>
      <c r="O159" s="18">
        <f t="shared" si="7"/>
        <v>0</v>
      </c>
      <c r="P159" s="18">
        <f t="shared" si="8"/>
        <v>0</v>
      </c>
    </row>
    <row r="160" spans="1:16" ht="15.75">
      <c r="A160" s="73"/>
      <c r="B160" s="37">
        <v>154</v>
      </c>
      <c r="C160" s="74"/>
      <c r="D160" s="74"/>
      <c r="E160" s="15" t="s">
        <v>190</v>
      </c>
      <c r="F160" s="40" t="s">
        <v>191</v>
      </c>
      <c r="G160" s="20"/>
      <c r="H160" s="20"/>
      <c r="I160" s="13">
        <v>4</v>
      </c>
      <c r="J160" s="18"/>
      <c r="K160" s="18"/>
      <c r="L160" s="18">
        <f t="shared" si="6"/>
        <v>0</v>
      </c>
      <c r="M160" s="18"/>
      <c r="N160" s="18"/>
      <c r="O160" s="18">
        <f t="shared" si="7"/>
        <v>0</v>
      </c>
      <c r="P160" s="18">
        <f t="shared" si="8"/>
        <v>0</v>
      </c>
    </row>
    <row r="161" spans="1:16" ht="15.75" customHeight="1">
      <c r="A161" s="73">
        <v>48</v>
      </c>
      <c r="B161" s="37">
        <v>155</v>
      </c>
      <c r="C161" s="74" t="s">
        <v>3</v>
      </c>
      <c r="D161" s="74" t="s">
        <v>192</v>
      </c>
      <c r="E161" s="15" t="s">
        <v>193</v>
      </c>
      <c r="F161" s="40" t="s">
        <v>194</v>
      </c>
      <c r="G161" s="20"/>
      <c r="H161" s="20"/>
      <c r="I161" s="13">
        <v>1</v>
      </c>
      <c r="J161" s="18"/>
      <c r="K161" s="18"/>
      <c r="L161" s="18">
        <f t="shared" si="6"/>
        <v>0</v>
      </c>
      <c r="M161" s="18"/>
      <c r="N161" s="18"/>
      <c r="O161" s="18">
        <f t="shared" si="7"/>
        <v>0</v>
      </c>
      <c r="P161" s="18">
        <f t="shared" si="8"/>
        <v>0</v>
      </c>
    </row>
    <row r="162" spans="1:16" ht="15.75">
      <c r="A162" s="73"/>
      <c r="B162" s="37">
        <v>156</v>
      </c>
      <c r="C162" s="74"/>
      <c r="D162" s="74"/>
      <c r="E162" s="15" t="s">
        <v>195</v>
      </c>
      <c r="F162" s="40" t="s">
        <v>196</v>
      </c>
      <c r="G162" s="20"/>
      <c r="H162" s="20"/>
      <c r="I162" s="13">
        <v>1</v>
      </c>
      <c r="J162" s="18"/>
      <c r="K162" s="18"/>
      <c r="L162" s="18">
        <f t="shared" si="6"/>
        <v>0</v>
      </c>
      <c r="M162" s="18"/>
      <c r="N162" s="18"/>
      <c r="O162" s="18">
        <f t="shared" si="7"/>
        <v>0</v>
      </c>
      <c r="P162" s="18">
        <f t="shared" si="8"/>
        <v>0</v>
      </c>
    </row>
    <row r="163" spans="1:16" ht="15.75">
      <c r="A163" s="73">
        <v>49</v>
      </c>
      <c r="B163" s="37">
        <v>157</v>
      </c>
      <c r="C163" s="74" t="s">
        <v>3</v>
      </c>
      <c r="D163" s="74" t="s">
        <v>197</v>
      </c>
      <c r="E163" s="16" t="s">
        <v>198</v>
      </c>
      <c r="F163" s="29" t="s">
        <v>199</v>
      </c>
      <c r="G163" s="20"/>
      <c r="H163" s="20"/>
      <c r="I163" s="13">
        <v>2</v>
      </c>
      <c r="J163" s="18"/>
      <c r="K163" s="18"/>
      <c r="L163" s="18">
        <f t="shared" si="6"/>
        <v>0</v>
      </c>
      <c r="M163" s="18"/>
      <c r="N163" s="18"/>
      <c r="O163" s="18">
        <f t="shared" si="7"/>
        <v>0</v>
      </c>
      <c r="P163" s="18">
        <f t="shared" si="8"/>
        <v>0</v>
      </c>
    </row>
    <row r="164" spans="1:16" ht="15.75">
      <c r="A164" s="73"/>
      <c r="B164" s="37">
        <v>158</v>
      </c>
      <c r="C164" s="74"/>
      <c r="D164" s="74"/>
      <c r="E164" s="16" t="s">
        <v>200</v>
      </c>
      <c r="F164" s="29" t="s">
        <v>201</v>
      </c>
      <c r="G164" s="20"/>
      <c r="H164" s="20"/>
      <c r="I164" s="13">
        <v>2</v>
      </c>
      <c r="J164" s="18"/>
      <c r="K164" s="18"/>
      <c r="L164" s="18">
        <f t="shared" si="6"/>
        <v>0</v>
      </c>
      <c r="M164" s="18"/>
      <c r="N164" s="18"/>
      <c r="O164" s="18">
        <f t="shared" si="7"/>
        <v>0</v>
      </c>
      <c r="P164" s="18">
        <f t="shared" si="8"/>
        <v>0</v>
      </c>
    </row>
    <row r="165" spans="1:16" ht="15.75">
      <c r="A165" s="73"/>
      <c r="B165" s="37">
        <v>159</v>
      </c>
      <c r="C165" s="74"/>
      <c r="D165" s="74"/>
      <c r="E165" s="16" t="s">
        <v>202</v>
      </c>
      <c r="F165" s="29" t="s">
        <v>203</v>
      </c>
      <c r="G165" s="20"/>
      <c r="H165" s="20"/>
      <c r="I165" s="13">
        <v>2</v>
      </c>
      <c r="J165" s="18"/>
      <c r="K165" s="18"/>
      <c r="L165" s="18">
        <f t="shared" si="6"/>
        <v>0</v>
      </c>
      <c r="M165" s="18"/>
      <c r="N165" s="18"/>
      <c r="O165" s="18">
        <f t="shared" si="7"/>
        <v>0</v>
      </c>
      <c r="P165" s="18">
        <f t="shared" si="8"/>
        <v>0</v>
      </c>
    </row>
    <row r="166" spans="1:16" ht="15.75">
      <c r="A166" s="73"/>
      <c r="B166" s="37">
        <v>160</v>
      </c>
      <c r="C166" s="74"/>
      <c r="D166" s="74"/>
      <c r="E166" s="16" t="s">
        <v>204</v>
      </c>
      <c r="F166" s="29" t="s">
        <v>205</v>
      </c>
      <c r="G166" s="20"/>
      <c r="H166" s="20"/>
      <c r="I166" s="13">
        <v>2</v>
      </c>
      <c r="J166" s="18"/>
      <c r="K166" s="18"/>
      <c r="L166" s="18">
        <f t="shared" si="6"/>
        <v>0</v>
      </c>
      <c r="M166" s="18"/>
      <c r="N166" s="18"/>
      <c r="O166" s="18">
        <f t="shared" si="7"/>
        <v>0</v>
      </c>
      <c r="P166" s="18">
        <f t="shared" si="8"/>
        <v>0</v>
      </c>
    </row>
    <row r="167" spans="1:16" ht="15.75">
      <c r="A167" s="73"/>
      <c r="B167" s="37">
        <v>161</v>
      </c>
      <c r="C167" s="74"/>
      <c r="D167" s="74"/>
      <c r="E167" s="16" t="s">
        <v>206</v>
      </c>
      <c r="F167" s="29" t="s">
        <v>207</v>
      </c>
      <c r="G167" s="20"/>
      <c r="H167" s="20"/>
      <c r="I167" s="13">
        <v>2</v>
      </c>
      <c r="J167" s="18"/>
      <c r="K167" s="18"/>
      <c r="L167" s="18">
        <f t="shared" si="6"/>
        <v>0</v>
      </c>
      <c r="M167" s="18"/>
      <c r="N167" s="18"/>
      <c r="O167" s="18">
        <f t="shared" si="7"/>
        <v>0</v>
      </c>
      <c r="P167" s="18">
        <f t="shared" si="8"/>
        <v>0</v>
      </c>
    </row>
    <row r="168" spans="1:16" ht="15.75">
      <c r="A168" s="73"/>
      <c r="B168" s="37">
        <v>162</v>
      </c>
      <c r="C168" s="74"/>
      <c r="D168" s="74"/>
      <c r="E168" s="16" t="s">
        <v>208</v>
      </c>
      <c r="F168" s="29" t="s">
        <v>209</v>
      </c>
      <c r="G168" s="20"/>
      <c r="H168" s="20"/>
      <c r="I168" s="13">
        <v>1</v>
      </c>
      <c r="J168" s="18"/>
      <c r="K168" s="18"/>
      <c r="L168" s="18">
        <f t="shared" si="6"/>
        <v>0</v>
      </c>
      <c r="M168" s="18"/>
      <c r="N168" s="18"/>
      <c r="O168" s="18">
        <f t="shared" si="7"/>
        <v>0</v>
      </c>
      <c r="P168" s="18">
        <f t="shared" si="8"/>
        <v>0</v>
      </c>
    </row>
    <row r="169" spans="1:16" ht="15.75" customHeight="1">
      <c r="A169" s="73">
        <v>50</v>
      </c>
      <c r="B169" s="37">
        <v>163</v>
      </c>
      <c r="C169" s="74" t="s">
        <v>3</v>
      </c>
      <c r="D169" s="74" t="s">
        <v>210</v>
      </c>
      <c r="E169" s="15" t="s">
        <v>5</v>
      </c>
      <c r="F169" s="40" t="s">
        <v>211</v>
      </c>
      <c r="G169" s="20"/>
      <c r="H169" s="20"/>
      <c r="I169" s="13">
        <v>2</v>
      </c>
      <c r="J169" s="18"/>
      <c r="K169" s="18"/>
      <c r="L169" s="18">
        <f t="shared" si="6"/>
        <v>0</v>
      </c>
      <c r="M169" s="18"/>
      <c r="N169" s="18"/>
      <c r="O169" s="18">
        <f t="shared" si="7"/>
        <v>0</v>
      </c>
      <c r="P169" s="18">
        <f t="shared" si="8"/>
        <v>0</v>
      </c>
    </row>
    <row r="170" spans="1:16" ht="15">
      <c r="A170" s="73"/>
      <c r="B170" s="37">
        <v>164</v>
      </c>
      <c r="C170" s="74"/>
      <c r="D170" s="74"/>
      <c r="E170" s="15" t="s">
        <v>7</v>
      </c>
      <c r="F170" s="40" t="s">
        <v>212</v>
      </c>
      <c r="G170" s="20"/>
      <c r="H170" s="20"/>
      <c r="I170" s="13">
        <v>2</v>
      </c>
      <c r="J170" s="18"/>
      <c r="K170" s="18"/>
      <c r="L170" s="18">
        <f t="shared" si="6"/>
        <v>0</v>
      </c>
      <c r="M170" s="18"/>
      <c r="N170" s="18"/>
      <c r="O170" s="18">
        <f t="shared" si="7"/>
        <v>0</v>
      </c>
      <c r="P170" s="18">
        <f t="shared" si="8"/>
        <v>0</v>
      </c>
    </row>
    <row r="171" spans="1:16" ht="15.75">
      <c r="A171" s="73"/>
      <c r="B171" s="37">
        <v>165</v>
      </c>
      <c r="C171" s="74"/>
      <c r="D171" s="74"/>
      <c r="E171" s="15" t="s">
        <v>8</v>
      </c>
      <c r="F171" s="40" t="s">
        <v>213</v>
      </c>
      <c r="G171" s="20"/>
      <c r="H171" s="20"/>
      <c r="I171" s="13">
        <v>2</v>
      </c>
      <c r="J171" s="18"/>
      <c r="K171" s="18"/>
      <c r="L171" s="18">
        <f t="shared" si="6"/>
        <v>0</v>
      </c>
      <c r="M171" s="18"/>
      <c r="N171" s="18"/>
      <c r="O171" s="18">
        <f t="shared" si="7"/>
        <v>0</v>
      </c>
      <c r="P171" s="18">
        <f t="shared" si="8"/>
        <v>0</v>
      </c>
    </row>
    <row r="172" spans="1:16" ht="15.75">
      <c r="A172" s="73"/>
      <c r="B172" s="37">
        <v>166</v>
      </c>
      <c r="C172" s="74"/>
      <c r="D172" s="74"/>
      <c r="E172" s="15" t="s">
        <v>9</v>
      </c>
      <c r="F172" s="40" t="s">
        <v>214</v>
      </c>
      <c r="G172" s="20"/>
      <c r="H172" s="20"/>
      <c r="I172" s="13">
        <v>2</v>
      </c>
      <c r="J172" s="18"/>
      <c r="K172" s="18"/>
      <c r="L172" s="18">
        <f t="shared" si="6"/>
        <v>0</v>
      </c>
      <c r="M172" s="18"/>
      <c r="N172" s="18"/>
      <c r="O172" s="18">
        <f t="shared" si="7"/>
        <v>0</v>
      </c>
      <c r="P172" s="18">
        <f t="shared" si="8"/>
        <v>0</v>
      </c>
    </row>
    <row r="173" spans="1:16" ht="15.75" customHeight="1">
      <c r="A173" s="73">
        <v>51</v>
      </c>
      <c r="B173" s="37">
        <v>167</v>
      </c>
      <c r="C173" s="74" t="s">
        <v>3</v>
      </c>
      <c r="D173" s="74" t="s">
        <v>215</v>
      </c>
      <c r="E173" s="15" t="s">
        <v>5</v>
      </c>
      <c r="F173" s="40" t="s">
        <v>216</v>
      </c>
      <c r="G173" s="20"/>
      <c r="H173" s="20"/>
      <c r="I173" s="13">
        <v>1</v>
      </c>
      <c r="J173" s="18"/>
      <c r="K173" s="18"/>
      <c r="L173" s="18">
        <f t="shared" si="6"/>
        <v>0</v>
      </c>
      <c r="M173" s="18"/>
      <c r="N173" s="18"/>
      <c r="O173" s="18">
        <f t="shared" si="7"/>
        <v>0</v>
      </c>
      <c r="P173" s="18">
        <f t="shared" si="8"/>
        <v>0</v>
      </c>
    </row>
    <row r="174" spans="1:16" ht="15">
      <c r="A174" s="73"/>
      <c r="B174" s="37">
        <v>168</v>
      </c>
      <c r="C174" s="74"/>
      <c r="D174" s="74"/>
      <c r="E174" s="15" t="s">
        <v>7</v>
      </c>
      <c r="F174" s="40" t="s">
        <v>217</v>
      </c>
      <c r="G174" s="20"/>
      <c r="H174" s="20"/>
      <c r="I174" s="13">
        <v>1</v>
      </c>
      <c r="J174" s="18"/>
      <c r="K174" s="18"/>
      <c r="L174" s="18">
        <f t="shared" si="6"/>
        <v>0</v>
      </c>
      <c r="M174" s="18"/>
      <c r="N174" s="18"/>
      <c r="O174" s="18">
        <f t="shared" si="7"/>
        <v>0</v>
      </c>
      <c r="P174" s="18">
        <f t="shared" si="8"/>
        <v>0</v>
      </c>
    </row>
    <row r="175" spans="1:16" ht="15.75">
      <c r="A175" s="73"/>
      <c r="B175" s="37">
        <v>169</v>
      </c>
      <c r="C175" s="74"/>
      <c r="D175" s="74"/>
      <c r="E175" s="15" t="s">
        <v>8</v>
      </c>
      <c r="F175" s="40" t="s">
        <v>218</v>
      </c>
      <c r="G175" s="20"/>
      <c r="H175" s="20"/>
      <c r="I175" s="13">
        <v>1</v>
      </c>
      <c r="J175" s="18"/>
      <c r="K175" s="18"/>
      <c r="L175" s="18">
        <f t="shared" si="6"/>
        <v>0</v>
      </c>
      <c r="M175" s="18"/>
      <c r="N175" s="18"/>
      <c r="O175" s="18">
        <f t="shared" si="7"/>
        <v>0</v>
      </c>
      <c r="P175" s="18">
        <f t="shared" si="8"/>
        <v>0</v>
      </c>
    </row>
    <row r="176" spans="1:16" ht="15.75">
      <c r="A176" s="73"/>
      <c r="B176" s="37">
        <v>170</v>
      </c>
      <c r="C176" s="74"/>
      <c r="D176" s="74"/>
      <c r="E176" s="15" t="s">
        <v>9</v>
      </c>
      <c r="F176" s="40" t="s">
        <v>219</v>
      </c>
      <c r="G176" s="20"/>
      <c r="H176" s="20"/>
      <c r="I176" s="13">
        <v>1</v>
      </c>
      <c r="J176" s="18"/>
      <c r="K176" s="18"/>
      <c r="L176" s="18">
        <f t="shared" si="6"/>
        <v>0</v>
      </c>
      <c r="M176" s="18"/>
      <c r="N176" s="18"/>
      <c r="O176" s="18">
        <f t="shared" si="7"/>
        <v>0</v>
      </c>
      <c r="P176" s="18">
        <f t="shared" si="8"/>
        <v>0</v>
      </c>
    </row>
    <row r="177" spans="1:16" ht="15.75">
      <c r="A177" s="73"/>
      <c r="B177" s="37">
        <v>171</v>
      </c>
      <c r="C177" s="74"/>
      <c r="D177" s="74"/>
      <c r="E177" s="15" t="s">
        <v>220</v>
      </c>
      <c r="F177" s="40" t="s">
        <v>221</v>
      </c>
      <c r="G177" s="20"/>
      <c r="H177" s="20"/>
      <c r="I177" s="13">
        <v>1</v>
      </c>
      <c r="J177" s="18"/>
      <c r="K177" s="18"/>
      <c r="L177" s="18">
        <f t="shared" si="6"/>
        <v>0</v>
      </c>
      <c r="M177" s="18"/>
      <c r="N177" s="18"/>
      <c r="O177" s="18">
        <f t="shared" si="7"/>
        <v>0</v>
      </c>
      <c r="P177" s="18">
        <f t="shared" si="8"/>
        <v>0</v>
      </c>
    </row>
    <row r="178" spans="1:16" ht="15.75">
      <c r="A178" s="38">
        <v>52</v>
      </c>
      <c r="B178" s="37">
        <v>172</v>
      </c>
      <c r="C178" s="27" t="s">
        <v>3</v>
      </c>
      <c r="D178" s="29" t="s">
        <v>222</v>
      </c>
      <c r="E178" s="7" t="s">
        <v>5</v>
      </c>
      <c r="F178" s="40" t="s">
        <v>223</v>
      </c>
      <c r="G178" s="20"/>
      <c r="H178" s="20"/>
      <c r="I178" s="13">
        <v>1</v>
      </c>
      <c r="J178" s="18"/>
      <c r="K178" s="18"/>
      <c r="L178" s="18">
        <f t="shared" si="6"/>
        <v>0</v>
      </c>
      <c r="M178" s="18"/>
      <c r="N178" s="18"/>
      <c r="O178" s="18">
        <f t="shared" si="7"/>
        <v>0</v>
      </c>
      <c r="P178" s="18">
        <f t="shared" si="8"/>
        <v>0</v>
      </c>
    </row>
    <row r="179" spans="1:16" ht="15.75">
      <c r="A179" s="75">
        <v>53</v>
      </c>
      <c r="B179" s="37">
        <v>173</v>
      </c>
      <c r="C179" s="76" t="s">
        <v>224</v>
      </c>
      <c r="D179" s="76" t="s">
        <v>225</v>
      </c>
      <c r="E179" s="17" t="s">
        <v>226</v>
      </c>
      <c r="F179" s="43" t="s">
        <v>227</v>
      </c>
      <c r="G179" s="20"/>
      <c r="H179" s="20"/>
      <c r="I179" s="13">
        <v>2</v>
      </c>
      <c r="J179" s="18"/>
      <c r="K179" s="18"/>
      <c r="L179" s="18">
        <f t="shared" si="6"/>
        <v>0</v>
      </c>
      <c r="M179" s="18"/>
      <c r="N179" s="18"/>
      <c r="O179" s="18">
        <f t="shared" si="7"/>
        <v>0</v>
      </c>
      <c r="P179" s="18">
        <f t="shared" si="8"/>
        <v>0</v>
      </c>
    </row>
    <row r="180" spans="1:16" ht="15.75">
      <c r="A180" s="75"/>
      <c r="B180" s="37">
        <v>174</v>
      </c>
      <c r="C180" s="76"/>
      <c r="D180" s="77"/>
      <c r="E180" s="17" t="s">
        <v>228</v>
      </c>
      <c r="F180" s="43" t="s">
        <v>229</v>
      </c>
      <c r="G180" s="20"/>
      <c r="H180" s="20"/>
      <c r="I180" s="13">
        <v>2</v>
      </c>
      <c r="J180" s="18"/>
      <c r="K180" s="18"/>
      <c r="L180" s="18">
        <f t="shared" si="6"/>
        <v>0</v>
      </c>
      <c r="M180" s="18"/>
      <c r="N180" s="18"/>
      <c r="O180" s="18">
        <f t="shared" si="7"/>
        <v>0</v>
      </c>
      <c r="P180" s="18">
        <f t="shared" si="8"/>
        <v>0</v>
      </c>
    </row>
    <row r="181" spans="1:16" ht="15.75">
      <c r="A181" s="75"/>
      <c r="B181" s="37">
        <v>175</v>
      </c>
      <c r="C181" s="76"/>
      <c r="D181" s="77"/>
      <c r="E181" s="17" t="s">
        <v>230</v>
      </c>
      <c r="F181" s="43" t="s">
        <v>231</v>
      </c>
      <c r="G181" s="20"/>
      <c r="H181" s="20"/>
      <c r="I181" s="13">
        <v>2</v>
      </c>
      <c r="J181" s="18"/>
      <c r="K181" s="18"/>
      <c r="L181" s="18">
        <f t="shared" si="6"/>
        <v>0</v>
      </c>
      <c r="M181" s="18"/>
      <c r="N181" s="18"/>
      <c r="O181" s="18">
        <f t="shared" si="7"/>
        <v>0</v>
      </c>
      <c r="P181" s="18">
        <f t="shared" si="8"/>
        <v>0</v>
      </c>
    </row>
    <row r="182" spans="1:16" ht="15.75">
      <c r="A182" s="75"/>
      <c r="B182" s="37">
        <v>176</v>
      </c>
      <c r="C182" s="76"/>
      <c r="D182" s="77"/>
      <c r="E182" s="17" t="s">
        <v>232</v>
      </c>
      <c r="F182" s="43" t="s">
        <v>233</v>
      </c>
      <c r="G182" s="20"/>
      <c r="H182" s="20"/>
      <c r="I182" s="13">
        <v>2</v>
      </c>
      <c r="J182" s="18"/>
      <c r="K182" s="18"/>
      <c r="L182" s="18">
        <f t="shared" si="6"/>
        <v>0</v>
      </c>
      <c r="M182" s="18"/>
      <c r="N182" s="18"/>
      <c r="O182" s="18">
        <f t="shared" si="7"/>
        <v>0</v>
      </c>
      <c r="P182" s="18">
        <f t="shared" si="8"/>
        <v>0</v>
      </c>
    </row>
    <row r="183" spans="1:16" ht="15.75">
      <c r="A183" s="75"/>
      <c r="B183" s="37">
        <v>177</v>
      </c>
      <c r="C183" s="76"/>
      <c r="D183" s="77"/>
      <c r="E183" s="17" t="s">
        <v>234</v>
      </c>
      <c r="F183" s="43" t="s">
        <v>235</v>
      </c>
      <c r="G183" s="20"/>
      <c r="H183" s="20"/>
      <c r="I183" s="13">
        <v>2</v>
      </c>
      <c r="J183" s="18"/>
      <c r="K183" s="18"/>
      <c r="L183" s="18">
        <f t="shared" si="6"/>
        <v>0</v>
      </c>
      <c r="M183" s="18"/>
      <c r="N183" s="18"/>
      <c r="O183" s="18">
        <f t="shared" si="7"/>
        <v>0</v>
      </c>
      <c r="P183" s="18">
        <f t="shared" si="8"/>
        <v>0</v>
      </c>
    </row>
    <row r="184" spans="1:16" ht="15.75">
      <c r="A184" s="75"/>
      <c r="B184" s="37">
        <v>178</v>
      </c>
      <c r="C184" s="76"/>
      <c r="D184" s="77"/>
      <c r="E184" s="17" t="s">
        <v>236</v>
      </c>
      <c r="F184" s="43" t="s">
        <v>237</v>
      </c>
      <c r="G184" s="20"/>
      <c r="H184" s="20"/>
      <c r="I184" s="13">
        <v>2</v>
      </c>
      <c r="J184" s="18"/>
      <c r="K184" s="18"/>
      <c r="L184" s="18">
        <f t="shared" si="6"/>
        <v>0</v>
      </c>
      <c r="M184" s="18"/>
      <c r="N184" s="18"/>
      <c r="O184" s="18">
        <f t="shared" si="7"/>
        <v>0</v>
      </c>
      <c r="P184" s="18">
        <f t="shared" si="8"/>
        <v>0</v>
      </c>
    </row>
    <row r="185" spans="1:16" ht="15.75">
      <c r="A185" s="75"/>
      <c r="B185" s="37">
        <v>179</v>
      </c>
      <c r="C185" s="76"/>
      <c r="D185" s="77"/>
      <c r="E185" s="17" t="s">
        <v>238</v>
      </c>
      <c r="F185" s="43" t="s">
        <v>239</v>
      </c>
      <c r="G185" s="20"/>
      <c r="H185" s="20"/>
      <c r="I185" s="13">
        <v>2</v>
      </c>
      <c r="J185" s="18"/>
      <c r="K185" s="18"/>
      <c r="L185" s="18">
        <f t="shared" si="6"/>
        <v>0</v>
      </c>
      <c r="M185" s="18"/>
      <c r="N185" s="18"/>
      <c r="O185" s="18">
        <f t="shared" si="7"/>
        <v>0</v>
      </c>
      <c r="P185" s="18">
        <f>L185+O185</f>
        <v>0</v>
      </c>
    </row>
    <row r="186" spans="1:16" ht="15.75">
      <c r="A186" s="75"/>
      <c r="B186" s="37">
        <v>180</v>
      </c>
      <c r="C186" s="76"/>
      <c r="D186" s="77"/>
      <c r="E186" s="17" t="s">
        <v>240</v>
      </c>
      <c r="F186" s="43" t="s">
        <v>241</v>
      </c>
      <c r="G186" s="20"/>
      <c r="H186" s="20"/>
      <c r="I186" s="13">
        <v>2</v>
      </c>
      <c r="J186" s="18"/>
      <c r="K186" s="18"/>
      <c r="L186" s="18">
        <f t="shared" si="6"/>
        <v>0</v>
      </c>
      <c r="M186" s="18"/>
      <c r="N186" s="18"/>
      <c r="O186" s="18">
        <f t="shared" si="7"/>
        <v>0</v>
      </c>
      <c r="P186" s="18">
        <f t="shared" si="8"/>
        <v>0</v>
      </c>
    </row>
    <row r="187" spans="1:16" ht="15.75">
      <c r="A187" s="75"/>
      <c r="B187" s="37">
        <v>181</v>
      </c>
      <c r="C187" s="76"/>
      <c r="D187" s="77"/>
      <c r="E187" s="17" t="s">
        <v>242</v>
      </c>
      <c r="F187" s="43" t="s">
        <v>243</v>
      </c>
      <c r="G187" s="20"/>
      <c r="H187" s="20"/>
      <c r="I187" s="13">
        <v>2</v>
      </c>
      <c r="J187" s="18"/>
      <c r="K187" s="18"/>
      <c r="L187" s="18">
        <f t="shared" si="6"/>
        <v>0</v>
      </c>
      <c r="M187" s="18"/>
      <c r="N187" s="18"/>
      <c r="O187" s="18">
        <f t="shared" si="7"/>
        <v>0</v>
      </c>
      <c r="P187" s="18">
        <f t="shared" si="8"/>
        <v>0</v>
      </c>
    </row>
    <row r="188" spans="1:16" ht="15.75">
      <c r="A188" s="75"/>
      <c r="B188" s="37">
        <v>182</v>
      </c>
      <c r="C188" s="76"/>
      <c r="D188" s="77"/>
      <c r="E188" s="44" t="s">
        <v>244</v>
      </c>
      <c r="F188" s="45" t="s">
        <v>245</v>
      </c>
      <c r="G188" s="20"/>
      <c r="H188" s="20"/>
      <c r="I188" s="13">
        <v>2</v>
      </c>
      <c r="J188" s="18"/>
      <c r="K188" s="18"/>
      <c r="L188" s="18">
        <f t="shared" si="6"/>
        <v>0</v>
      </c>
      <c r="M188" s="18"/>
      <c r="N188" s="18"/>
      <c r="O188" s="18">
        <f t="shared" si="7"/>
        <v>0</v>
      </c>
      <c r="P188" s="18">
        <f t="shared" si="8"/>
        <v>0</v>
      </c>
    </row>
    <row r="189" spans="1:16" ht="27" customHeight="1">
      <c r="A189" s="39">
        <v>54</v>
      </c>
      <c r="B189" s="37">
        <v>183</v>
      </c>
      <c r="C189" s="45" t="s">
        <v>246</v>
      </c>
      <c r="D189" s="28" t="s">
        <v>247</v>
      </c>
      <c r="E189" s="44" t="s">
        <v>248</v>
      </c>
      <c r="F189" s="45" t="s">
        <v>249</v>
      </c>
      <c r="G189" s="20"/>
      <c r="H189" s="20"/>
      <c r="I189" s="13">
        <v>1</v>
      </c>
      <c r="J189" s="18"/>
      <c r="K189" s="18"/>
      <c r="L189" s="18">
        <f t="shared" si="6"/>
        <v>0</v>
      </c>
      <c r="M189" s="18"/>
      <c r="N189" s="18"/>
      <c r="O189" s="18">
        <f aca="true" t="shared" si="9" ref="O189:O194">M189*N189</f>
        <v>0</v>
      </c>
      <c r="P189" s="18">
        <f t="shared" si="8"/>
        <v>0</v>
      </c>
    </row>
    <row r="190" spans="1:16" ht="15.75" customHeight="1">
      <c r="A190" s="56">
        <v>55</v>
      </c>
      <c r="B190" s="37">
        <v>184</v>
      </c>
      <c r="C190" s="67" t="s">
        <v>266</v>
      </c>
      <c r="D190" s="70" t="s">
        <v>267</v>
      </c>
      <c r="E190" s="46" t="s">
        <v>268</v>
      </c>
      <c r="F190" s="47" t="s">
        <v>269</v>
      </c>
      <c r="G190" s="20"/>
      <c r="H190" s="20"/>
      <c r="I190" s="13">
        <v>1</v>
      </c>
      <c r="J190" s="18"/>
      <c r="K190" s="18"/>
      <c r="L190" s="18">
        <f t="shared" si="6"/>
        <v>0</v>
      </c>
      <c r="M190" s="18"/>
      <c r="N190" s="18"/>
      <c r="O190" s="18">
        <f t="shared" si="9"/>
        <v>0</v>
      </c>
      <c r="P190" s="50">
        <f>SUM(P7:P189)</f>
        <v>0</v>
      </c>
    </row>
    <row r="191" spans="1:16" ht="15">
      <c r="A191" s="57"/>
      <c r="B191" s="37">
        <v>185</v>
      </c>
      <c r="C191" s="68"/>
      <c r="D191" s="71"/>
      <c r="E191" s="46" t="s">
        <v>7</v>
      </c>
      <c r="F191" s="47" t="s">
        <v>270</v>
      </c>
      <c r="G191" s="20"/>
      <c r="H191" s="20"/>
      <c r="I191" s="13">
        <v>1</v>
      </c>
      <c r="J191" s="18"/>
      <c r="K191" s="18"/>
      <c r="L191" s="18">
        <f t="shared" si="6"/>
        <v>0</v>
      </c>
      <c r="M191" s="18"/>
      <c r="N191" s="18"/>
      <c r="O191" s="18">
        <f t="shared" si="9"/>
        <v>0</v>
      </c>
      <c r="P191" s="50">
        <f>SUM(P8:P190)</f>
        <v>0</v>
      </c>
    </row>
    <row r="192" spans="1:16" ht="15.75">
      <c r="A192" s="57"/>
      <c r="B192" s="37">
        <v>186</v>
      </c>
      <c r="C192" s="68"/>
      <c r="D192" s="71"/>
      <c r="E192" s="46" t="s">
        <v>8</v>
      </c>
      <c r="F192" s="47" t="s">
        <v>271</v>
      </c>
      <c r="G192" s="20"/>
      <c r="H192" s="20"/>
      <c r="I192" s="13">
        <v>1</v>
      </c>
      <c r="J192" s="18"/>
      <c r="K192" s="18"/>
      <c r="L192" s="18">
        <f t="shared" si="6"/>
        <v>0</v>
      </c>
      <c r="M192" s="18"/>
      <c r="N192" s="18"/>
      <c r="O192" s="18">
        <f t="shared" si="9"/>
        <v>0</v>
      </c>
      <c r="P192" s="50">
        <f>SUM(P9:P191)</f>
        <v>0</v>
      </c>
    </row>
    <row r="193" spans="1:16" ht="15.75">
      <c r="A193" s="57"/>
      <c r="B193" s="37">
        <v>187</v>
      </c>
      <c r="C193" s="69"/>
      <c r="D193" s="72"/>
      <c r="E193" s="46" t="s">
        <v>9</v>
      </c>
      <c r="F193" s="47" t="s">
        <v>272</v>
      </c>
      <c r="G193" s="20"/>
      <c r="H193" s="20"/>
      <c r="I193" s="13">
        <v>1</v>
      </c>
      <c r="J193" s="18"/>
      <c r="K193" s="18"/>
      <c r="L193" s="18">
        <f t="shared" si="6"/>
        <v>0</v>
      </c>
      <c r="M193" s="18"/>
      <c r="N193" s="18"/>
      <c r="O193" s="18">
        <f t="shared" si="9"/>
        <v>0</v>
      </c>
      <c r="P193" s="50">
        <f>SUM(P10:P192)</f>
        <v>0</v>
      </c>
    </row>
    <row r="194" spans="1:16" ht="30">
      <c r="A194" s="53">
        <v>56</v>
      </c>
      <c r="B194" s="37">
        <v>188</v>
      </c>
      <c r="C194" s="48" t="s">
        <v>3</v>
      </c>
      <c r="D194" s="28" t="s">
        <v>273</v>
      </c>
      <c r="E194" s="44" t="s">
        <v>274</v>
      </c>
      <c r="F194" s="44" t="s">
        <v>274</v>
      </c>
      <c r="G194" s="20"/>
      <c r="H194" s="20"/>
      <c r="I194" s="13">
        <v>2</v>
      </c>
      <c r="J194" s="18"/>
      <c r="K194" s="18"/>
      <c r="L194" s="18">
        <f t="shared" si="6"/>
        <v>0</v>
      </c>
      <c r="M194" s="18"/>
      <c r="N194" s="18"/>
      <c r="O194" s="18">
        <f t="shared" si="9"/>
        <v>0</v>
      </c>
      <c r="P194" s="50">
        <f>SUM(P11:P193)</f>
        <v>0</v>
      </c>
    </row>
    <row r="195" spans="9:16" ht="20.25" customHeight="1">
      <c r="I195" s="49">
        <f>SUM(I7:I194)</f>
        <v>277</v>
      </c>
      <c r="L195" s="52">
        <f>SUM(L7:L194)</f>
        <v>0</v>
      </c>
      <c r="O195" s="51">
        <f>SUM(O7:O194)</f>
        <v>0</v>
      </c>
      <c r="P195" s="54">
        <f>SUM(P7:P194)</f>
        <v>0</v>
      </c>
    </row>
    <row r="196" ht="128.25">
      <c r="P196" s="55" t="s">
        <v>275</v>
      </c>
    </row>
  </sheetData>
  <sheetProtection/>
  <autoFilter ref="B4:F6"/>
  <mergeCells count="116">
    <mergeCell ref="B3:P3"/>
    <mergeCell ref="A7:A13"/>
    <mergeCell ref="C7:C13"/>
    <mergeCell ref="D7:D13"/>
    <mergeCell ref="A14:A17"/>
    <mergeCell ref="C14:C17"/>
    <mergeCell ref="D14:D17"/>
    <mergeCell ref="A18:A19"/>
    <mergeCell ref="C18:C19"/>
    <mergeCell ref="D18:D19"/>
    <mergeCell ref="A20:A21"/>
    <mergeCell ref="C20:C21"/>
    <mergeCell ref="D20:D21"/>
    <mergeCell ref="A22:A31"/>
    <mergeCell ref="C22:C31"/>
    <mergeCell ref="D22:D31"/>
    <mergeCell ref="A32:A35"/>
    <mergeCell ref="C32:C35"/>
    <mergeCell ref="D32:D35"/>
    <mergeCell ref="A36:A41"/>
    <mergeCell ref="C36:C41"/>
    <mergeCell ref="D36:D41"/>
    <mergeCell ref="A49:A50"/>
    <mergeCell ref="C49:C50"/>
    <mergeCell ref="D49:D50"/>
    <mergeCell ref="A51:A52"/>
    <mergeCell ref="C51:C52"/>
    <mergeCell ref="D51:D52"/>
    <mergeCell ref="A53:A62"/>
    <mergeCell ref="C53:C62"/>
    <mergeCell ref="D53:D62"/>
    <mergeCell ref="A63:A70"/>
    <mergeCell ref="C63:C70"/>
    <mergeCell ref="D63:D70"/>
    <mergeCell ref="A71:A76"/>
    <mergeCell ref="C71:C76"/>
    <mergeCell ref="D71:D76"/>
    <mergeCell ref="A77:A85"/>
    <mergeCell ref="C77:C85"/>
    <mergeCell ref="D77:D85"/>
    <mergeCell ref="A86:A91"/>
    <mergeCell ref="C86:C91"/>
    <mergeCell ref="D86:D91"/>
    <mergeCell ref="A92:A97"/>
    <mergeCell ref="C92:C97"/>
    <mergeCell ref="D92:D97"/>
    <mergeCell ref="A98:A99"/>
    <mergeCell ref="C98:C99"/>
    <mergeCell ref="D98:D99"/>
    <mergeCell ref="A100:A101"/>
    <mergeCell ref="C100:C101"/>
    <mergeCell ref="D100:D101"/>
    <mergeCell ref="A102:A103"/>
    <mergeCell ref="C102:C103"/>
    <mergeCell ref="D102:D103"/>
    <mergeCell ref="A104:A105"/>
    <mergeCell ref="C104:C105"/>
    <mergeCell ref="D104:D105"/>
    <mergeCell ref="A106:A107"/>
    <mergeCell ref="C106:C107"/>
    <mergeCell ref="D106:D107"/>
    <mergeCell ref="A108:A109"/>
    <mergeCell ref="C108:C109"/>
    <mergeCell ref="D108:D109"/>
    <mergeCell ref="A110:A111"/>
    <mergeCell ref="C110:C111"/>
    <mergeCell ref="D110:D111"/>
    <mergeCell ref="A112:A118"/>
    <mergeCell ref="C112:C118"/>
    <mergeCell ref="D112:D118"/>
    <mergeCell ref="A119:A125"/>
    <mergeCell ref="C119:C125"/>
    <mergeCell ref="D119:D125"/>
    <mergeCell ref="A126:A132"/>
    <mergeCell ref="C126:C132"/>
    <mergeCell ref="D126:D132"/>
    <mergeCell ref="A133:A139"/>
    <mergeCell ref="C133:C139"/>
    <mergeCell ref="D133:D139"/>
    <mergeCell ref="A142:A145"/>
    <mergeCell ref="C142:C145"/>
    <mergeCell ref="D142:D145"/>
    <mergeCell ref="A151:A152"/>
    <mergeCell ref="C151:C152"/>
    <mergeCell ref="D151:D152"/>
    <mergeCell ref="A153:A154"/>
    <mergeCell ref="C153:C154"/>
    <mergeCell ref="D153:D154"/>
    <mergeCell ref="A156:A157"/>
    <mergeCell ref="C156:C157"/>
    <mergeCell ref="D156:D157"/>
    <mergeCell ref="A159:A160"/>
    <mergeCell ref="C159:C160"/>
    <mergeCell ref="D159:D160"/>
    <mergeCell ref="A161:A162"/>
    <mergeCell ref="C161:C162"/>
    <mergeCell ref="D161:D162"/>
    <mergeCell ref="A179:A188"/>
    <mergeCell ref="C179:C188"/>
    <mergeCell ref="D179:D188"/>
    <mergeCell ref="A163:A168"/>
    <mergeCell ref="C163:C168"/>
    <mergeCell ref="D163:D168"/>
    <mergeCell ref="A169:A172"/>
    <mergeCell ref="C169:C172"/>
    <mergeCell ref="D169:D172"/>
    <mergeCell ref="A190:A193"/>
    <mergeCell ref="B1:P1"/>
    <mergeCell ref="J4:L4"/>
    <mergeCell ref="M4:O4"/>
    <mergeCell ref="B2:I2"/>
    <mergeCell ref="C190:C193"/>
    <mergeCell ref="D190:D193"/>
    <mergeCell ref="A173:A177"/>
    <mergeCell ref="C173:C177"/>
    <mergeCell ref="D173:D177"/>
  </mergeCells>
  <printOptions/>
  <pageMargins left="0.7" right="0.7" top="0.75" bottom="0.75" header="0.3" footer="0.3"/>
  <pageSetup fitToHeight="0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mariusz.kopiczko</dc:creator>
  <cp:keywords/>
  <dc:description/>
  <cp:lastModifiedBy>Czułowski Łukasz</cp:lastModifiedBy>
  <cp:lastPrinted>2022-04-13T10:00:49Z</cp:lastPrinted>
  <dcterms:created xsi:type="dcterms:W3CDTF">2012-03-18T10:28:08Z</dcterms:created>
  <dcterms:modified xsi:type="dcterms:W3CDTF">2023-12-13T07:13:43Z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