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tanislaw\Desktop\2020\03_KWO_2020  szczepionki\Spr. Sowisło [A. Kot]\"/>
    </mc:Choice>
  </mc:AlternateContent>
  <xr:revisionPtr revIDLastSave="0" documentId="13_ncr:1_{F0519611-B111-49BE-A92E-B17D101591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K18" i="1" l="1"/>
  <c r="L18" i="1"/>
  <c r="K17" i="1"/>
  <c r="L17" i="1"/>
  <c r="K16" i="1"/>
  <c r="L16" i="1" s="1"/>
  <c r="K15" i="1"/>
  <c r="L15" i="1"/>
  <c r="K14" i="1"/>
  <c r="L14" i="1"/>
  <c r="K13" i="1"/>
  <c r="L13" i="1" s="1"/>
  <c r="K12" i="1"/>
  <c r="L12" i="1"/>
  <c r="K11" i="1"/>
  <c r="L11" i="1"/>
  <c r="K10" i="1"/>
  <c r="L10" i="1" s="1"/>
  <c r="K9" i="1"/>
  <c r="L9" i="1"/>
  <c r="K8" i="1"/>
  <c r="L8" i="1"/>
  <c r="K7" i="1"/>
  <c r="L7" i="1" s="1"/>
</calcChain>
</file>

<file path=xl/sharedStrings.xml><?xml version="1.0" encoding="utf-8"?>
<sst xmlns="http://schemas.openxmlformats.org/spreadsheetml/2006/main" count="67" uniqueCount="42">
  <si>
    <t>Lp</t>
  </si>
  <si>
    <t>Część</t>
  </si>
  <si>
    <t>Nazwa szczepionki</t>
  </si>
  <si>
    <t>Produkt biorównoważny</t>
  </si>
  <si>
    <t>J.m.</t>
  </si>
  <si>
    <t>Ilość</t>
  </si>
  <si>
    <t xml:space="preserve"> I</t>
  </si>
  <si>
    <t xml:space="preserve">       </t>
  </si>
  <si>
    <t>szt.</t>
  </si>
  <si>
    <t>II</t>
  </si>
  <si>
    <t xml:space="preserve"> III</t>
  </si>
  <si>
    <t>IV</t>
  </si>
  <si>
    <t xml:space="preserve"> V</t>
  </si>
  <si>
    <t>VI</t>
  </si>
  <si>
    <t>VII</t>
  </si>
  <si>
    <t>VIII</t>
  </si>
  <si>
    <t>IX</t>
  </si>
  <si>
    <t>Szczepionka przeciwko wirusowemu zapaleniu watroby typu B a 20ug *fiolka a 100szt</t>
  </si>
  <si>
    <t>op.</t>
  </si>
  <si>
    <t>X</t>
  </si>
  <si>
    <t>Szczepionka przeciw błonicy i tężcowi, adsorbowana, o zmniejszonej zawartości antygenu Nie mniej niż 40 j.m. toksoidu tężcowego i nie mniej niż 5 j.m. toksoidu błoniczego/0,5 ml;1 dawka (0,5 ml)0,5 ml*1fiolka</t>
  </si>
  <si>
    <t>XI</t>
  </si>
  <si>
    <t>Szczepionka przeciwko kleszczowemu zapaleniu mózgu (cały wirus, inaktywowany) 0,5 ml*ampstrz.+ig</t>
  </si>
  <si>
    <t>XII</t>
  </si>
  <si>
    <t>Szczepionka przeciw odrze,śwince             i różyczce, żywa w postaci proszku              i rozpuszczalnika do sporządzania roztworu  do wstrzykiwań 0,5ml*1ampstrz. (dopuszcza się opakowanie a 10szt)</t>
  </si>
  <si>
    <t xml:space="preserve">                                                    Razem</t>
  </si>
  <si>
    <t>x</t>
  </si>
  <si>
    <t>Prevenar"13" 0,5 ml*1ampstrz.+ig lub biorównoważne</t>
  </si>
  <si>
    <t>Nimenrix 0,5 ml ampstrz.lub biorównoważne</t>
  </si>
  <si>
    <t>Beksero 0,5ml*1ampstrz.lub biorównoważne</t>
  </si>
  <si>
    <t>Varilrix 0,5 ml+1fiolka lub biorównoważne</t>
  </si>
  <si>
    <t>Gardasil 0,5 ml*1fiolka lub biorównoważne</t>
  </si>
  <si>
    <t>Hexacima 0,5 ml*ampstrz.+ig  lub biorównoważne</t>
  </si>
  <si>
    <t>Infanrix Hexa 0,5ml *1ampstrz.+ig  lub biorównoważne</t>
  </si>
  <si>
    <t>Rotarix 1,5ml*1d+aplikator lub biorównoważne</t>
  </si>
  <si>
    <t>Załącznik nr1 do Regulaminu  03/KWO/2020</t>
  </si>
  <si>
    <r>
      <t>Cena netto</t>
    </r>
    <r>
      <rPr>
        <b/>
        <sz val="12"/>
        <rFont val="Tahoma"/>
        <family val="2"/>
        <charset val="238"/>
      </rPr>
      <t>[</t>
    </r>
    <r>
      <rPr>
        <b/>
        <sz val="12"/>
        <rFont val="Times New Roman"/>
        <family val="1"/>
        <charset val="238"/>
      </rPr>
      <t>zł</t>
    </r>
    <r>
      <rPr>
        <b/>
        <sz val="12"/>
        <rFont val="Arial"/>
        <family val="2"/>
        <charset val="238"/>
      </rPr>
      <t>]</t>
    </r>
  </si>
  <si>
    <t>Wartość netto[zł]</t>
  </si>
  <si>
    <r>
      <t>VAT</t>
    </r>
    <r>
      <rPr>
        <b/>
        <sz val="12"/>
        <rFont val="Tahoma"/>
        <family val="2"/>
        <charset val="238"/>
      </rPr>
      <t>[</t>
    </r>
    <r>
      <rPr>
        <b/>
        <sz val="12"/>
        <rFont val="Times New Roman"/>
        <family val="1"/>
        <charset val="238"/>
      </rPr>
      <t>%</t>
    </r>
    <r>
      <rPr>
        <b/>
        <sz val="12"/>
        <rFont val="Tahoma"/>
        <family val="2"/>
        <charset val="238"/>
      </rPr>
      <t>]</t>
    </r>
  </si>
  <si>
    <t>Cena brutto[zł]</t>
  </si>
  <si>
    <t>Wartość brutto[zł]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</si>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</sst>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0" fillId="0" borderId="0" xfId="0" applyNumberFormat="1"/>
    <xf numFmtId="0" fontId="5" fillId="0" borderId="0" xfId="0" applyFont="1"/>
    <xf numFmtId="4" fontId="2" fillId="0" borderId="1" xfId="0" applyNumberFormat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19"/>
  <sheetViews>
    <sheetView tabSelected="1" topLeftCell="A4" workbookViewId="0">
      <selection activeCell="E9" sqref="E9"/>
    </sheetView>
  </sheetViews>
  <sheetFormatPr defaultRowHeight="15" x14ac:dyDescent="0.25"/>
  <cols>
    <col min="2" max="2" width="5.42578125" customWidth="1"/>
    <col min="3" max="3" width="8.42578125" customWidth="1"/>
    <col min="4" max="4" width="34.85546875" customWidth="1"/>
    <col min="5" max="5" width="34.7109375" customWidth="1"/>
    <col min="6" max="6" width="7.28515625" customWidth="1"/>
    <col min="7" max="7" width="9.140625" style="9"/>
    <col min="8" max="8" width="12.42578125" customWidth="1"/>
    <col min="9" max="9" width="10.7109375" customWidth="1"/>
    <col min="10" max="10" width="9.5703125" customWidth="1"/>
    <col min="11" max="11" width="11" customWidth="1"/>
    <col min="12" max="12" width="13.28515625" customWidth="1"/>
  </cols>
  <sheetData>
    <row r="3" spans="2:12" x14ac:dyDescent="0.25">
      <c r="D3" s="10" t="s">
        <v>35</v>
      </c>
    </row>
    <row r="6" spans="2:12" ht="60" customHeight="1" x14ac:dyDescent="0.25">
      <c r="B6" s="17" t="s">
        <v>0</v>
      </c>
      <c r="C6" s="17" t="s">
        <v>1</v>
      </c>
      <c r="D6" s="16" t="s">
        <v>2</v>
      </c>
      <c r="E6" s="16" t="s">
        <v>3</v>
      </c>
      <c r="F6" s="16" t="s">
        <v>4</v>
      </c>
      <c r="G6" s="14" t="s">
        <v>5</v>
      </c>
      <c r="H6" s="16" t="s">
        <v>36</v>
      </c>
      <c r="I6" s="16" t="s">
        <v>37</v>
      </c>
      <c r="J6" s="16" t="s">
        <v>38</v>
      </c>
      <c r="K6" s="16" t="s">
        <v>39</v>
      </c>
      <c r="L6" s="16" t="s">
        <v>40</v>
      </c>
    </row>
    <row r="7" spans="2:12" ht="31.5" x14ac:dyDescent="0.25">
      <c r="B7" s="1">
        <v>1</v>
      </c>
      <c r="C7" s="2" t="s">
        <v>6</v>
      </c>
      <c r="D7" s="1" t="s">
        <v>27</v>
      </c>
      <c r="E7" s="13" t="s">
        <v>7</v>
      </c>
      <c r="F7" s="13" t="s">
        <v>8</v>
      </c>
      <c r="G7" s="14">
        <v>30</v>
      </c>
      <c r="H7" s="15"/>
      <c r="I7" s="11">
        <f>H7*G7</f>
        <v>0</v>
      </c>
      <c r="J7" s="12" t="s">
        <v>41</v>
      </c>
      <c r="K7" s="11">
        <f>H7*1.08</f>
        <v>0</v>
      </c>
      <c r="L7" s="11">
        <f>K7*G7</f>
        <v>0</v>
      </c>
    </row>
    <row r="8" spans="2:12" ht="31.5" x14ac:dyDescent="0.25">
      <c r="B8" s="1">
        <v>2</v>
      </c>
      <c r="C8" s="2" t="s">
        <v>9</v>
      </c>
      <c r="D8" s="1" t="s">
        <v>28</v>
      </c>
      <c r="E8" s="13"/>
      <c r="F8" s="13" t="s">
        <v>8</v>
      </c>
      <c r="G8" s="14">
        <v>45</v>
      </c>
      <c r="H8" s="15"/>
      <c r="I8" s="11">
        <f t="shared" ref="I8:I18" si="0">H8*G8</f>
        <v>0</v>
      </c>
      <c r="J8" s="12" t="s">
        <v>41</v>
      </c>
      <c r="K8" s="11">
        <f>H8*1.08</f>
        <v>0</v>
      </c>
      <c r="L8" s="11">
        <f>I8*1.08</f>
        <v>0</v>
      </c>
    </row>
    <row r="9" spans="2:12" ht="31.5" x14ac:dyDescent="0.25">
      <c r="B9" s="1">
        <v>3</v>
      </c>
      <c r="C9" s="2" t="s">
        <v>10</v>
      </c>
      <c r="D9" s="1" t="s">
        <v>29</v>
      </c>
      <c r="E9" s="13"/>
      <c r="F9" s="13" t="s">
        <v>8</v>
      </c>
      <c r="G9" s="14">
        <v>45</v>
      </c>
      <c r="H9" s="15"/>
      <c r="I9" s="11">
        <f t="shared" si="0"/>
        <v>0</v>
      </c>
      <c r="J9" s="12" t="s">
        <v>41</v>
      </c>
      <c r="K9" s="11">
        <f t="shared" ref="K9:K18" si="1">H9*1.08</f>
        <v>0</v>
      </c>
      <c r="L9" s="11">
        <f>I9*1.08</f>
        <v>0</v>
      </c>
    </row>
    <row r="10" spans="2:12" ht="31.5" x14ac:dyDescent="0.25">
      <c r="B10" s="1">
        <v>4</v>
      </c>
      <c r="C10" s="2" t="s">
        <v>11</v>
      </c>
      <c r="D10" s="1" t="s">
        <v>30</v>
      </c>
      <c r="E10" s="13"/>
      <c r="F10" s="13" t="s">
        <v>8</v>
      </c>
      <c r="G10" s="14">
        <v>18</v>
      </c>
      <c r="H10" s="15"/>
      <c r="I10" s="11">
        <f t="shared" si="0"/>
        <v>0</v>
      </c>
      <c r="J10" s="12" t="s">
        <v>41</v>
      </c>
      <c r="K10" s="11">
        <f t="shared" si="1"/>
        <v>0</v>
      </c>
      <c r="L10" s="11">
        <f>K10*G10</f>
        <v>0</v>
      </c>
    </row>
    <row r="11" spans="2:12" ht="31.5" x14ac:dyDescent="0.25">
      <c r="B11" s="1">
        <v>5</v>
      </c>
      <c r="C11" s="2" t="s">
        <v>12</v>
      </c>
      <c r="D11" s="1" t="s">
        <v>31</v>
      </c>
      <c r="E11" s="13"/>
      <c r="F11" s="13" t="s">
        <v>8</v>
      </c>
      <c r="G11" s="14">
        <v>25</v>
      </c>
      <c r="H11" s="15"/>
      <c r="I11" s="11">
        <f t="shared" si="0"/>
        <v>0</v>
      </c>
      <c r="J11" s="12" t="s">
        <v>41</v>
      </c>
      <c r="K11" s="11">
        <f t="shared" si="1"/>
        <v>0</v>
      </c>
      <c r="L11" s="11">
        <f>I11*1.08</f>
        <v>0</v>
      </c>
    </row>
    <row r="12" spans="2:12" ht="31.5" x14ac:dyDescent="0.25">
      <c r="B12" s="1">
        <v>6</v>
      </c>
      <c r="C12" s="2" t="s">
        <v>13</v>
      </c>
      <c r="D12" s="1" t="s">
        <v>32</v>
      </c>
      <c r="E12" s="13"/>
      <c r="F12" s="13" t="s">
        <v>8</v>
      </c>
      <c r="G12" s="14">
        <v>30</v>
      </c>
      <c r="H12" s="15"/>
      <c r="I12" s="11">
        <f t="shared" si="0"/>
        <v>0</v>
      </c>
      <c r="J12" s="12" t="s">
        <v>41</v>
      </c>
      <c r="K12" s="11">
        <f t="shared" si="1"/>
        <v>0</v>
      </c>
      <c r="L12" s="11">
        <f>I12*1.08</f>
        <v>0</v>
      </c>
    </row>
    <row r="13" spans="2:12" ht="31.5" x14ac:dyDescent="0.25">
      <c r="B13" s="1">
        <v>7</v>
      </c>
      <c r="C13" s="2" t="s">
        <v>14</v>
      </c>
      <c r="D13" s="1" t="s">
        <v>33</v>
      </c>
      <c r="E13" s="13"/>
      <c r="F13" s="13" t="s">
        <v>8</v>
      </c>
      <c r="G13" s="14">
        <v>50</v>
      </c>
      <c r="H13" s="15"/>
      <c r="I13" s="11">
        <f t="shared" si="0"/>
        <v>0</v>
      </c>
      <c r="J13" s="12" t="s">
        <v>41</v>
      </c>
      <c r="K13" s="11">
        <f t="shared" si="1"/>
        <v>0</v>
      </c>
      <c r="L13" s="11">
        <f>K13*G13</f>
        <v>0</v>
      </c>
    </row>
    <row r="14" spans="2:12" ht="31.5" x14ac:dyDescent="0.25">
      <c r="B14" s="1">
        <v>8</v>
      </c>
      <c r="C14" s="2" t="s">
        <v>15</v>
      </c>
      <c r="D14" s="1" t="s">
        <v>34</v>
      </c>
      <c r="E14" s="13"/>
      <c r="F14" s="13" t="s">
        <v>8</v>
      </c>
      <c r="G14" s="14">
        <v>20</v>
      </c>
      <c r="H14" s="15"/>
      <c r="I14" s="11">
        <f t="shared" si="0"/>
        <v>0</v>
      </c>
      <c r="J14" s="12" t="s">
        <v>41</v>
      </c>
      <c r="K14" s="11">
        <f t="shared" si="1"/>
        <v>0</v>
      </c>
      <c r="L14" s="11">
        <f>I14*1.08</f>
        <v>0</v>
      </c>
    </row>
    <row r="15" spans="2:12" ht="47.25" x14ac:dyDescent="0.25">
      <c r="B15" s="1">
        <v>9</v>
      </c>
      <c r="C15" s="2" t="s">
        <v>16</v>
      </c>
      <c r="D15" s="1" t="s">
        <v>17</v>
      </c>
      <c r="E15" s="13"/>
      <c r="F15" s="13" t="s">
        <v>18</v>
      </c>
      <c r="G15" s="14">
        <v>3</v>
      </c>
      <c r="H15" s="15"/>
      <c r="I15" s="11">
        <f t="shared" si="0"/>
        <v>0</v>
      </c>
      <c r="J15" s="12" t="s">
        <v>41</v>
      </c>
      <c r="K15" s="11">
        <f t="shared" si="1"/>
        <v>0</v>
      </c>
      <c r="L15" s="11">
        <f>I15*1.08</f>
        <v>0</v>
      </c>
    </row>
    <row r="16" spans="2:12" ht="110.25" x14ac:dyDescent="0.25">
      <c r="B16" s="1">
        <v>10</v>
      </c>
      <c r="C16" s="2" t="s">
        <v>19</v>
      </c>
      <c r="D16" s="1" t="s">
        <v>20</v>
      </c>
      <c r="E16" s="13"/>
      <c r="F16" s="13" t="s">
        <v>8</v>
      </c>
      <c r="G16" s="14">
        <v>140</v>
      </c>
      <c r="H16" s="15"/>
      <c r="I16" s="11">
        <f t="shared" si="0"/>
        <v>0</v>
      </c>
      <c r="J16" s="12" t="s">
        <v>41</v>
      </c>
      <c r="K16" s="11">
        <f t="shared" si="1"/>
        <v>0</v>
      </c>
      <c r="L16" s="11">
        <f>K16*G16</f>
        <v>0</v>
      </c>
    </row>
    <row r="17" spans="2:12" ht="63" x14ac:dyDescent="0.25">
      <c r="B17" s="1">
        <v>11</v>
      </c>
      <c r="C17" s="2" t="s">
        <v>21</v>
      </c>
      <c r="D17" s="1" t="s">
        <v>22</v>
      </c>
      <c r="E17" s="13"/>
      <c r="F17" s="13" t="s">
        <v>8</v>
      </c>
      <c r="G17" s="14">
        <v>25</v>
      </c>
      <c r="H17" s="15"/>
      <c r="I17" s="11">
        <f t="shared" si="0"/>
        <v>0</v>
      </c>
      <c r="J17" s="12" t="s">
        <v>41</v>
      </c>
      <c r="K17" s="11">
        <f t="shared" si="1"/>
        <v>0</v>
      </c>
      <c r="L17" s="11">
        <f>I17*1.08</f>
        <v>0</v>
      </c>
    </row>
    <row r="18" spans="2:12" ht="94.5" x14ac:dyDescent="0.25">
      <c r="B18" s="1">
        <v>12</v>
      </c>
      <c r="C18" s="2" t="s">
        <v>23</v>
      </c>
      <c r="D18" s="1" t="s">
        <v>24</v>
      </c>
      <c r="E18" s="13"/>
      <c r="F18" s="13" t="s">
        <v>8</v>
      </c>
      <c r="G18" s="14">
        <v>30</v>
      </c>
      <c r="H18" s="15"/>
      <c r="I18" s="11">
        <f t="shared" si="0"/>
        <v>0</v>
      </c>
      <c r="J18" s="12" t="s">
        <v>41</v>
      </c>
      <c r="K18" s="11">
        <f t="shared" si="1"/>
        <v>0</v>
      </c>
      <c r="L18" s="11">
        <f>I18*1.08</f>
        <v>0</v>
      </c>
    </row>
    <row r="19" spans="2:12" ht="15.75" x14ac:dyDescent="0.25">
      <c r="B19" s="1"/>
      <c r="C19" s="4"/>
      <c r="D19" s="5" t="s">
        <v>25</v>
      </c>
      <c r="E19" s="6"/>
      <c r="F19" s="6" t="s">
        <v>26</v>
      </c>
      <c r="G19" s="8" t="s">
        <v>26</v>
      </c>
      <c r="H19" s="6" t="s">
        <v>26</v>
      </c>
      <c r="I19" s="3"/>
      <c r="J19" s="7" t="s">
        <v>26</v>
      </c>
      <c r="K19" s="3" t="s">
        <v>26</v>
      </c>
      <c r="L19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Stanisław SŻ. Żak</cp:lastModifiedBy>
  <cp:lastPrinted>2020-04-08T10:44:03Z</cp:lastPrinted>
  <dcterms:created xsi:type="dcterms:W3CDTF">2015-06-05T18:19:34Z</dcterms:created>
  <dcterms:modified xsi:type="dcterms:W3CDTF">2020-04-08T10:49:24Z</dcterms:modified>
</cp:coreProperties>
</file>