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1'!$A$1:$J$14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<sst xmlns="http://schemas.openxmlformats.org/spreadsheetml/2006/main" count="33" uniqueCount="24">
  <si>
    <t>szt.</t>
  </si>
  <si>
    <t>wartość pakietu</t>
  </si>
  <si>
    <t>Końcówka do pipety automatycznej typu Eppendorf, pojemność 200 mikrolitrów, sterylne</t>
  </si>
  <si>
    <t>Głaszczki z polistyrenu lub polipropylenu, sterylne pakowane indywidualnie</t>
  </si>
  <si>
    <t>Ezy bakteriologiczne sterylne, dwustronne, z jednej strony oczko z drugiej igła, o pojemności 10ul, pakowane pojedynczo</t>
  </si>
  <si>
    <t>Ezy bakteriologiczne sterylne, dwustronne, z jednej strony oczko z drugiej igła, o pojemności 1ul, pakowane pojedynczo</t>
  </si>
  <si>
    <t>Pojemniki na mocz PP z  nakrętką poj.100 - 125ml, sterylny, pojedynczo pakowany, dopuszcza się pojemność użytkową 120ml</t>
  </si>
  <si>
    <t>Końcówka do pipety automatycznej typu Eppendorf, pojemność 500-1000 mikrolitrów, sterylna</t>
  </si>
  <si>
    <t>Probówki PP sterylne z zakrętką, o pojemności 4-5ml, opatrzone datą ważności, pakowane pojedynczo;</t>
  </si>
  <si>
    <t>Pakiet 1</t>
  </si>
  <si>
    <t>Poz.</t>
  </si>
  <si>
    <t xml:space="preserve">Asortyment </t>
  </si>
  <si>
    <t>Jm.</t>
  </si>
  <si>
    <t>Ilość wg j.m.</t>
  </si>
  <si>
    <t>cena jedn. netto wg j.m.</t>
  </si>
  <si>
    <t>Wartość netto</t>
  </si>
  <si>
    <t>Stawka VAT</t>
  </si>
  <si>
    <t>Wartość brutto</t>
  </si>
  <si>
    <t>nazwa producenta</t>
  </si>
  <si>
    <t>dane identyfikujące oferowany asortyment np..: numer katalogowy/ nazwa</t>
  </si>
  <si>
    <t>dodatek nr 2  do Zapytania ofertowego
Załącznik nr 1 do oferty na dostawę drobnego sprzętu laboratoryjnego, nr sprawy PCZSzp/ZP/ZO/130/25/2022</t>
  </si>
  <si>
    <t>Szalki petriego sterylne o średnicy 90 mm bez żeber wentylacyjnych o wysokości 14,2mm lub 16mm;</t>
  </si>
  <si>
    <t>szkiełka mikroskopowe  grubość w zakresie 1-2mm, szlifowane, z matowym polem do opisu</t>
  </si>
  <si>
    <t>probówka PP, sterylna z korkiem, poj. 1.5-2ml;
dopuszcza się probówki typu Eppendorf z płaskim wieczkiem na zawiasie;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</si>
</sst>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#,##0.000\ &quot;zł&quot;"/>
    <numFmt numFmtId="178" formatCode="_-* #,##0.0000\ &quot;zł&quot;_-;\-* #,##0.0000\ &quot;zł&quot;_-;_-* &quot;-&quot;???\ &quot;zł&quot;_-;_-@_-"/>
    <numFmt numFmtId="179" formatCode="#,##0.000"/>
    <numFmt numFmtId="180" formatCode="#,##0.0000"/>
    <numFmt numFmtId="181" formatCode="#,##0.0"/>
    <numFmt numFmtId="182" formatCode="_-* #,##0\ _z_ł_-;\-* #,##0\ _z_ł_-;_-* &quot;-&quot;??\ _z_ł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4" fontId="8" fillId="0" borderId="10" xfId="60" applyNumberFormat="1" applyFont="1" applyFill="1" applyBorder="1" applyAlignment="1">
      <alignment vertical="center" wrapText="1"/>
    </xf>
    <xf numFmtId="44" fontId="8" fillId="0" borderId="10" xfId="6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4" fontId="7" fillId="0" borderId="10" xfId="0" applyNumberFormat="1" applyFont="1" applyFill="1" applyBorder="1" applyAlignment="1">
      <alignment wrapText="1"/>
    </xf>
    <xf numFmtId="1" fontId="8" fillId="0" borderId="10" xfId="6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6" fontId="8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wrapText="1"/>
    </xf>
    <xf numFmtId="0" fontId="8" fillId="1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3" fontId="24" fillId="15" borderId="10" xfId="0" applyNumberFormat="1" applyFont="1" applyFill="1" applyBorder="1" applyAlignment="1">
      <alignment horizontal="center" wrapText="1"/>
    </xf>
    <xf numFmtId="176" fontId="24" fillId="15" borderId="1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7" fillId="18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1" customWidth="1"/>
    <col min="2" max="2" width="43.625" style="1" customWidth="1"/>
    <col min="3" max="3" width="8.25390625" style="19" customWidth="1"/>
    <col min="4" max="4" width="10.375" style="20" customWidth="1"/>
    <col min="5" max="5" width="12.625" style="17" customWidth="1"/>
    <col min="6" max="6" width="12.25390625" style="1" customWidth="1"/>
    <col min="7" max="7" width="6.625" style="9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27.7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8" customFormat="1" ht="21.7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4" customFormat="1" ht="35.25" customHeight="1">
      <c r="A3" s="21" t="s">
        <v>10</v>
      </c>
      <c r="B3" s="21" t="s">
        <v>11</v>
      </c>
      <c r="C3" s="21" t="s">
        <v>12</v>
      </c>
      <c r="D3" s="22" t="s">
        <v>13</v>
      </c>
      <c r="E3" s="23" t="s">
        <v>14</v>
      </c>
      <c r="F3" s="21" t="s">
        <v>15</v>
      </c>
      <c r="G3" s="21" t="s">
        <v>16</v>
      </c>
      <c r="H3" s="21" t="s">
        <v>17</v>
      </c>
      <c r="I3" s="21" t="s">
        <v>19</v>
      </c>
      <c r="J3" s="21" t="s">
        <v>18</v>
      </c>
    </row>
    <row r="4" spans="1:10" s="5" customFormat="1" ht="24">
      <c r="A4" s="13">
        <v>1</v>
      </c>
      <c r="B4" s="6" t="s">
        <v>21</v>
      </c>
      <c r="C4" s="13" t="s">
        <v>0</v>
      </c>
      <c r="D4" s="11">
        <v>4000</v>
      </c>
      <c r="E4" s="12"/>
      <c r="F4" s="3">
        <f>E4*D4</f>
        <v>0</v>
      </c>
      <c r="G4" s="8"/>
      <c r="H4" s="4">
        <f aca="true" t="shared" si="0" ref="H4:H13">ROUND(F4*G4/100+F4,2)</f>
        <v>0</v>
      </c>
      <c r="I4" s="4"/>
      <c r="J4" s="4"/>
    </row>
    <row r="5" spans="1:10" s="5" customFormat="1" ht="25.5" customHeight="1">
      <c r="A5" s="13">
        <v>2</v>
      </c>
      <c r="B5" s="6" t="s">
        <v>4</v>
      </c>
      <c r="C5" s="13" t="s">
        <v>0</v>
      </c>
      <c r="D5" s="11">
        <v>4000</v>
      </c>
      <c r="E5" s="12"/>
      <c r="F5" s="3">
        <f>E5*D5</f>
        <v>0</v>
      </c>
      <c r="G5" s="8"/>
      <c r="H5" s="4">
        <f t="shared" si="0"/>
        <v>0</v>
      </c>
      <c r="I5" s="4"/>
      <c r="J5" s="4"/>
    </row>
    <row r="6" spans="1:10" s="5" customFormat="1" ht="27" customHeight="1">
      <c r="A6" s="13">
        <v>3</v>
      </c>
      <c r="B6" s="6" t="s">
        <v>5</v>
      </c>
      <c r="C6" s="13" t="s">
        <v>0</v>
      </c>
      <c r="D6" s="11">
        <v>2000</v>
      </c>
      <c r="E6" s="12"/>
      <c r="F6" s="3">
        <f>E6*D6</f>
        <v>0</v>
      </c>
      <c r="G6" s="8"/>
      <c r="H6" s="4">
        <f t="shared" si="0"/>
        <v>0</v>
      </c>
      <c r="I6" s="4"/>
      <c r="J6" s="4"/>
    </row>
    <row r="7" spans="1:10" s="5" customFormat="1" ht="25.5">
      <c r="A7" s="13">
        <v>4</v>
      </c>
      <c r="B7" s="15" t="s">
        <v>3</v>
      </c>
      <c r="C7" s="2" t="s">
        <v>0</v>
      </c>
      <c r="D7" s="11">
        <v>50</v>
      </c>
      <c r="E7" s="12"/>
      <c r="F7" s="3">
        <f>E7*D7</f>
        <v>0</v>
      </c>
      <c r="G7" s="8"/>
      <c r="H7" s="4">
        <f t="shared" si="0"/>
        <v>0</v>
      </c>
      <c r="I7" s="4"/>
      <c r="J7" s="4"/>
    </row>
    <row r="8" spans="1:10" s="5" customFormat="1" ht="25.5">
      <c r="A8" s="13">
        <v>5</v>
      </c>
      <c r="B8" s="15" t="s">
        <v>22</v>
      </c>
      <c r="C8" s="2" t="s">
        <v>0</v>
      </c>
      <c r="D8" s="11">
        <v>2400</v>
      </c>
      <c r="E8" s="16"/>
      <c r="F8" s="3">
        <f aca="true" t="shared" si="1" ref="F8:F13">E8*D8</f>
        <v>0</v>
      </c>
      <c r="G8" s="8"/>
      <c r="H8" s="4">
        <f t="shared" si="0"/>
        <v>0</v>
      </c>
      <c r="I8" s="4"/>
      <c r="J8" s="4"/>
    </row>
    <row r="9" spans="1:10" s="5" customFormat="1" ht="36">
      <c r="A9" s="13">
        <v>6</v>
      </c>
      <c r="B9" s="14" t="s">
        <v>6</v>
      </c>
      <c r="C9" s="2" t="s">
        <v>0</v>
      </c>
      <c r="D9" s="11">
        <v>1000</v>
      </c>
      <c r="E9" s="12"/>
      <c r="F9" s="3">
        <f t="shared" si="1"/>
        <v>0</v>
      </c>
      <c r="G9" s="8"/>
      <c r="H9" s="4">
        <f t="shared" si="0"/>
        <v>0</v>
      </c>
      <c r="I9" s="4"/>
      <c r="J9" s="4"/>
    </row>
    <row r="10" spans="1:10" s="5" customFormat="1" ht="24">
      <c r="A10" s="13">
        <v>7</v>
      </c>
      <c r="B10" s="6" t="s">
        <v>8</v>
      </c>
      <c r="C10" s="13" t="s">
        <v>0</v>
      </c>
      <c r="D10" s="11">
        <v>100</v>
      </c>
      <c r="E10" s="12"/>
      <c r="F10" s="3">
        <f t="shared" si="1"/>
        <v>0</v>
      </c>
      <c r="G10" s="8"/>
      <c r="H10" s="4">
        <f t="shared" si="0"/>
        <v>0</v>
      </c>
      <c r="I10" s="4"/>
      <c r="J10" s="4"/>
    </row>
    <row r="11" spans="1:10" s="5" customFormat="1" ht="25.5" customHeight="1">
      <c r="A11" s="13">
        <v>8</v>
      </c>
      <c r="B11" s="6" t="s">
        <v>7</v>
      </c>
      <c r="C11" s="2" t="s">
        <v>0</v>
      </c>
      <c r="D11" s="11">
        <v>150</v>
      </c>
      <c r="E11" s="16"/>
      <c r="F11" s="3">
        <f t="shared" si="1"/>
        <v>0</v>
      </c>
      <c r="G11" s="8"/>
      <c r="H11" s="4">
        <f t="shared" si="0"/>
        <v>0</v>
      </c>
      <c r="I11" s="4"/>
      <c r="J11" s="4"/>
    </row>
    <row r="12" spans="1:10" s="5" customFormat="1" ht="29.25" customHeight="1">
      <c r="A12" s="13">
        <v>9</v>
      </c>
      <c r="B12" s="6" t="s">
        <v>2</v>
      </c>
      <c r="C12" s="2" t="s">
        <v>0</v>
      </c>
      <c r="D12" s="11">
        <v>150</v>
      </c>
      <c r="E12" s="16"/>
      <c r="F12" s="3">
        <f t="shared" si="1"/>
        <v>0</v>
      </c>
      <c r="G12" s="8"/>
      <c r="H12" s="4">
        <f t="shared" si="0"/>
        <v>0</v>
      </c>
      <c r="I12" s="4"/>
      <c r="J12" s="4"/>
    </row>
    <row r="13" spans="1:10" s="5" customFormat="1" ht="36">
      <c r="A13" s="13">
        <v>10</v>
      </c>
      <c r="B13" s="6" t="s">
        <v>23</v>
      </c>
      <c r="C13" s="2" t="s">
        <v>0</v>
      </c>
      <c r="D13" s="11">
        <v>1000</v>
      </c>
      <c r="E13" s="12"/>
      <c r="F13" s="3">
        <f t="shared" si="1"/>
        <v>0</v>
      </c>
      <c r="G13" s="8"/>
      <c r="H13" s="4">
        <f t="shared" si="0"/>
        <v>0</v>
      </c>
      <c r="I13" s="4"/>
      <c r="J13" s="4"/>
    </row>
    <row r="14" spans="1:10" ht="21" customHeight="1">
      <c r="A14" s="26" t="s">
        <v>1</v>
      </c>
      <c r="B14" s="26"/>
      <c r="C14" s="26"/>
      <c r="D14" s="26"/>
      <c r="E14" s="26"/>
      <c r="F14" s="7">
        <f>SUM(F4:F13)</f>
        <v>0</v>
      </c>
      <c r="G14" s="10"/>
      <c r="H14" s="7">
        <f>SUM(H4:H13)</f>
        <v>0</v>
      </c>
      <c r="I14" s="7"/>
      <c r="J14" s="7"/>
    </row>
  </sheetData>
  <sheetProtection/>
  <mergeCells count="3">
    <mergeCell ref="A1:J1"/>
    <mergeCell ref="A2:J2"/>
    <mergeCell ref="A14:E14"/>
  </mergeCells>
  <printOptions/>
  <pageMargins left="0.48" right="0.44" top="0.52" bottom="0.89" header="0.5" footer="0.5"/>
  <pageSetup horizontalDpi="600" verticalDpi="600" orientation="landscape" paperSize="9" r:id="rId1"/>
  <headerFooter alignWithMargins="0">
    <oddFooter>&amp;L&amp;P&amp;C&amp;"Garamond,Normalny"&amp;9załącznik nr 1 do oferty&amp;R&amp;"Garamond,Kursywa"&amp;9.......................................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2022-11-22T08:03:44Z</cp:lastPrinted>
  <dcterms:created xsi:type="dcterms:W3CDTF">2003-12-17T08:20:49Z</dcterms:created>
  <dcterms:modified xsi:type="dcterms:W3CDTF">2022-11-22T08:03:45Z</dcterms:modified>
  <cp:category/>
  <cp:version/>
  <cp:contentType/>
  <cp:contentStatus/>
</cp:coreProperties>
</file>