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filterPrivacy="1" defaultThemeVersion="124226"/>
  <xr:revisionPtr revIDLastSave="0" documentId="13_ncr:1_{2D370614-0C9A-417E-8EFC-6989A981F42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3" sheetId="3" r:id="rId1"/>
  </sheets>
  <definedNames>
    <definedName name="_xlnm.Print_Area" localSheetId="0">'2023'!$A$1:$I$15</definedName>
  </definedNames>
  <calcPr calcId="191029"/>
</workbook>
</file>

<file path=xl/calcChain.xml><?xml version="1.0" encoding="utf-8"?>
<calcChain xmlns="http://schemas.openxmlformats.org/spreadsheetml/2006/main">
  <c r="G2" i="3" l="1"/>
  <c r="I2" i="3" s="1"/>
  <c r="G3" i="3"/>
  <c r="I3" i="3" s="1"/>
  <c r="G4" i="3"/>
  <c r="I4" i="3" s="1"/>
  <c r="G5" i="3"/>
  <c r="I5" i="3" s="1"/>
  <c r="G6" i="3"/>
  <c r="I6" i="3" s="1"/>
  <c r="G7" i="3"/>
  <c r="I7" i="3" s="1"/>
  <c r="G8" i="3"/>
  <c r="I8" i="3" s="1"/>
  <c r="G9" i="3"/>
  <c r="I9" i="3" s="1"/>
  <c r="G10" i="3"/>
  <c r="I10" i="3" s="1"/>
  <c r="G11" i="3"/>
  <c r="I11" i="3" s="1"/>
  <c r="I12" i="3" l="1"/>
  <c r="G12" i="3"/>
</calcChain>
</file>

<file path=xl/sharedStrings.xml><?xml version="1.0" encoding="utf-8"?>
<sst xmlns="http://schemas.openxmlformats.org/spreadsheetml/2006/main" count="41" uniqueCount="33">
  <si>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</si>
  <si>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</si>
  <si>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</si>
  <si>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</si>
  <si>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</si>
  <si>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</si>
  <si>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</si>
  <si>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</si>
  <si>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</si>
  <si>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</si>
  <si>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LP</t>
  </si>
  <si>
    <t xml:space="preserve">STAWKA VAT
 (W %)
</t>
  </si>
  <si>
    <t>SUMA:</t>
  </si>
  <si>
    <t>PRZEDMIOT ZAMÓWIENIA</t>
  </si>
  <si>
    <t>ILOŚĆ</t>
  </si>
  <si>
    <t>JEDNOSTKA MIARY</t>
  </si>
  <si>
    <t>PRODUCENT</t>
  </si>
  <si>
    <t xml:space="preserve">CENA JEDNOSTKOWA NETTO (ZŁ) </t>
  </si>
  <si>
    <t xml:space="preserve">WARTOŚĆ NETTO (ZŁ) </t>
  </si>
  <si>
    <t>WARTOŚĆ BRUTTO (ZŁ)</t>
  </si>
  <si>
    <t>-</t>
  </si>
  <si>
    <t>ryza</t>
  </si>
  <si>
    <t>rolka</t>
  </si>
  <si>
    <r>
      <t xml:space="preserve">PAPIER, kolor biały, format A4, gramatura 160g/m2, satynowany, ryza 250 ark. - </t>
    </r>
    <r>
      <rPr>
        <b/>
        <sz val="9"/>
        <color theme="1"/>
        <rFont val="Times New Roman"/>
        <family val="1"/>
        <charset val="238"/>
      </rPr>
      <t>Mondi</t>
    </r>
  </si>
  <si>
    <r>
      <t xml:space="preserve">PAPIER KOLOROWY, gramatura: 80g/m2, format A4, ryza 500 ark., kolor </t>
    </r>
    <r>
      <rPr>
        <sz val="9"/>
        <color rgb="FFFFFF00"/>
        <rFont val="Times New Roman"/>
        <family val="1"/>
        <charset val="238"/>
      </rPr>
      <t>żółty</t>
    </r>
    <r>
      <rPr>
        <sz val="9"/>
        <color theme="1"/>
        <rFont val="Times New Roman"/>
        <family val="1"/>
        <charset val="238"/>
      </rPr>
      <t xml:space="preserve">, </t>
    </r>
    <r>
      <rPr>
        <sz val="9"/>
        <color rgb="FF0070C0"/>
        <rFont val="Times New Roman"/>
        <family val="1"/>
        <charset val="238"/>
      </rPr>
      <t>niebiesk</t>
    </r>
    <r>
      <rPr>
        <sz val="9"/>
        <color theme="1"/>
        <rFont val="Times New Roman"/>
        <family val="1"/>
        <charset val="238"/>
      </rPr>
      <t xml:space="preserve">i, </t>
    </r>
    <r>
      <rPr>
        <sz val="9"/>
        <color rgb="FF00B050"/>
        <rFont val="Times New Roman"/>
        <family val="1"/>
        <charset val="238"/>
      </rPr>
      <t>zielony</t>
    </r>
    <r>
      <rPr>
        <sz val="9"/>
        <color theme="1"/>
        <rFont val="Times New Roman"/>
        <family val="1"/>
        <charset val="238"/>
      </rPr>
      <t xml:space="preserve">- </t>
    </r>
    <r>
      <rPr>
        <b/>
        <sz val="9"/>
        <color theme="1"/>
        <rFont val="Times New Roman"/>
        <family val="1"/>
        <charset val="238"/>
      </rPr>
      <t>MONDI</t>
    </r>
    <r>
      <rPr>
        <sz val="9"/>
        <color theme="1"/>
        <rFont val="Times New Roman"/>
        <family val="1"/>
        <charset val="238"/>
      </rPr>
      <t xml:space="preserve"> </t>
    </r>
  </si>
  <si>
    <r>
      <t xml:space="preserve">PAPIER KOLOROWY, format A4, gramatura 160g/m2, ryza 250 ark., kolor </t>
    </r>
    <r>
      <rPr>
        <sz val="9"/>
        <color rgb="FFFFFFCC"/>
        <rFont val="Times New Roman"/>
        <family val="1"/>
        <charset val="238"/>
      </rPr>
      <t>kremowy</t>
    </r>
    <r>
      <rPr>
        <sz val="9"/>
        <color theme="1"/>
        <rFont val="Times New Roman"/>
        <family val="1"/>
        <charset val="238"/>
      </rPr>
      <t xml:space="preserve">- </t>
    </r>
    <r>
      <rPr>
        <b/>
        <sz val="9"/>
        <color theme="1"/>
        <rFont val="Times New Roman"/>
        <family val="1"/>
        <charset val="238"/>
      </rPr>
      <t>Rainbow</t>
    </r>
  </si>
  <si>
    <r>
      <t>PAPIER DO OCE LMF090, gramatura 90g/m2, wymiary: 594mm/175m -</t>
    </r>
    <r>
      <rPr>
        <b/>
        <sz val="9"/>
        <color theme="1"/>
        <rFont val="Times New Roman"/>
        <family val="1"/>
        <charset val="238"/>
      </rPr>
      <t xml:space="preserve"> CANON Top Colour</t>
    </r>
  </si>
  <si>
    <r>
      <t xml:space="preserve">PAPIER DO OCE LMF090, gramatura 90g/m2, wymiary: 841mm/175m - </t>
    </r>
    <r>
      <rPr>
        <b/>
        <sz val="9"/>
        <color theme="1"/>
        <rFont val="Times New Roman"/>
        <family val="1"/>
        <charset val="238"/>
      </rPr>
      <t>CANON</t>
    </r>
    <r>
      <rPr>
        <sz val="9"/>
        <color theme="1"/>
        <rFont val="Times New Roman"/>
        <family val="1"/>
        <charset val="238"/>
      </rPr>
      <t xml:space="preserve"> </t>
    </r>
    <r>
      <rPr>
        <b/>
        <sz val="9"/>
        <color theme="1"/>
        <rFont val="Times New Roman"/>
        <family val="1"/>
        <charset val="238"/>
      </rPr>
      <t>Top Colour</t>
    </r>
    <r>
      <rPr>
        <sz val="9"/>
        <color theme="1"/>
        <rFont val="Times New Roman"/>
        <family val="1"/>
        <charset val="238"/>
      </rPr>
      <t xml:space="preserve"> </t>
    </r>
  </si>
  <si>
    <r>
      <t xml:space="preserve">PAPIER DO OCE LMF090, gramatura 90g/m2, wymiary: 420mm/175m - </t>
    </r>
    <r>
      <rPr>
        <b/>
        <sz val="9"/>
        <color theme="1"/>
        <rFont val="Times New Roman"/>
        <family val="1"/>
        <charset val="238"/>
      </rPr>
      <t xml:space="preserve">CANON Top Colour </t>
    </r>
  </si>
  <si>
    <r>
      <t xml:space="preserve">PAPIER DO OCE LMF090, gramatura 90g/m2, wymiary: 297mm/175m - </t>
    </r>
    <r>
      <rPr>
        <b/>
        <sz val="9"/>
        <color theme="1"/>
        <rFont val="Times New Roman"/>
        <family val="1"/>
        <charset val="238"/>
      </rPr>
      <t>CANON Top Colour</t>
    </r>
    <r>
      <rPr>
        <sz val="9"/>
        <color theme="1"/>
        <rFont val="Times New Roman"/>
        <family val="1"/>
        <charset val="238"/>
      </rPr>
      <t xml:space="preserve"> </t>
    </r>
  </si>
  <si>
    <r>
      <t xml:space="preserve">PAPIER KSEROGRAFICZNY, format A4, posiada certyfikat EU Ecolabel, gramatura 80g/m2, kolor biały, </t>
    </r>
    <r>
      <rPr>
        <b/>
        <sz val="9"/>
        <color theme="1"/>
        <rFont val="Times New Roman"/>
        <family val="1"/>
        <charset val="238"/>
      </rPr>
      <t>białość CIE: min. 153</t>
    </r>
    <r>
      <rPr>
        <sz val="9"/>
        <color theme="1"/>
        <rFont val="Times New Roman"/>
        <family val="1"/>
        <charset val="238"/>
      </rPr>
      <t>, ryza 500 ark.</t>
    </r>
  </si>
  <si>
    <r>
      <t>PAPIER KSEROGRAFICZNY, format A5, 80g/m2 kolor biały</t>
    </r>
    <r>
      <rPr>
        <b/>
        <sz val="9"/>
        <color theme="1"/>
        <rFont val="Times New Roman"/>
        <family val="1"/>
        <charset val="238"/>
      </rPr>
      <t>, białość CIE: 170,</t>
    </r>
    <r>
      <rPr>
        <sz val="9"/>
        <color theme="1"/>
        <rFont val="Times New Roman"/>
        <family val="1"/>
        <charset val="238"/>
      </rPr>
      <t xml:space="preserve"> ryza 500 ark.
</t>
    </r>
  </si>
  <si>
    <r>
      <t xml:space="preserve">PAPIER KSEROGRAFICZNY, format A3, kolor biały, gramatura: 80g/m2, </t>
    </r>
    <r>
      <rPr>
        <b/>
        <sz val="9"/>
        <color theme="1"/>
        <rFont val="Times New Roman"/>
        <family val="1"/>
        <charset val="238"/>
      </rPr>
      <t>białość CIE: min. 153</t>
    </r>
    <r>
      <rPr>
        <sz val="9"/>
        <color theme="1"/>
        <rFont val="Times New Roman"/>
        <family val="1"/>
        <charset val="238"/>
      </rPr>
      <t>, ryza 500 ark.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</si>
</sst>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0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Times New Roman"/>
      <family val="1"/>
      <charset val="238"/>
    </font>
    <font>
      <sz val="9"/>
      <color theme="0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9"/>
      <color rgb="FFFFFF00"/>
      <name val="Times New Roman"/>
      <family val="1"/>
      <charset val="238"/>
    </font>
    <font>
      <sz val="9"/>
      <color rgb="FF0070C0"/>
      <name val="Times New Roman"/>
      <family val="1"/>
      <charset val="238"/>
    </font>
    <font>
      <sz val="9"/>
      <color rgb="FF00B050"/>
      <name val="Times New Roman"/>
      <family val="1"/>
      <charset val="238"/>
    </font>
    <font>
      <sz val="9"/>
      <color rgb="FFFFFFCC"/>
      <name val="Times New Roman"/>
      <family val="1"/>
      <charset val="238"/>
    </font>
    <font>
      <b/>
      <sz val="9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Protection="1">
      <protection locked="0"/>
    </xf>
    <xf numFmtId="49" fontId="0" fillId="0" borderId="0" xfId="0" applyNumberFormat="1"/>
    <xf numFmtId="0" fontId="3" fillId="2" borderId="7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0" xfId="0" applyFont="1" applyBorder="1" applyAlignment="1">
      <alignment horizontal="right"/>
    </xf>
    <xf numFmtId="0" fontId="2" fillId="0" borderId="1" xfId="0" applyFont="1" applyBorder="1" applyAlignment="1">
      <alignment horizontal="left" vertical="center" wrapText="1"/>
    </xf>
    <xf numFmtId="164" fontId="9" fillId="0" borderId="6" xfId="0" applyNumberFormat="1" applyFont="1" applyBorder="1" applyAlignment="1">
      <alignment horizontal="right" vertical="center"/>
    </xf>
    <xf numFmtId="49" fontId="2" fillId="0" borderId="1" xfId="0" applyNumberFormat="1" applyFont="1" applyBorder="1" applyAlignment="1" applyProtection="1">
      <alignment horizontal="center" vertical="center"/>
      <protection locked="0"/>
    </xf>
    <xf numFmtId="164" fontId="2" fillId="0" borderId="1" xfId="0" applyNumberFormat="1" applyFont="1" applyBorder="1" applyAlignment="1" applyProtection="1">
      <alignment horizontal="center" vertical="center"/>
      <protection locked="0"/>
    </xf>
    <xf numFmtId="164" fontId="2" fillId="0" borderId="1" xfId="0" applyNumberFormat="1" applyFont="1" applyBorder="1" applyAlignment="1">
      <alignment horizontal="center" vertical="center"/>
    </xf>
    <xf numFmtId="9" fontId="2" fillId="0" borderId="1" xfId="0" applyNumberFormat="1" applyFont="1" applyBorder="1" applyAlignment="1" applyProtection="1">
      <alignment horizontal="center" vertical="center"/>
      <protection locked="0"/>
    </xf>
    <xf numFmtId="164" fontId="2" fillId="0" borderId="4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164" fontId="9" fillId="0" borderId="2" xfId="0" applyNumberFormat="1" applyFont="1" applyBorder="1" applyAlignment="1">
      <alignment horizontal="center" vertical="center"/>
    </xf>
    <xf numFmtId="2" fontId="9" fillId="0" borderId="2" xfId="0" applyNumberFormat="1" applyFont="1" applyBorder="1" applyAlignment="1" applyProtection="1">
      <alignment horizontal="center" vertical="center"/>
      <protection locked="0"/>
    </xf>
    <xf numFmtId="164" fontId="9" fillId="0" borderId="9" xfId="0" applyNumberFormat="1" applyFont="1" applyBorder="1" applyAlignment="1">
      <alignment horizontal="center" vertical="center"/>
    </xf>
  </cellXfs>
  <cellStyles count="1">
    <cellStyle name="Normalny" xfId="0" builtinId="0"/>
  </cellStyles>
  <dxfs count="14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Times New Roman"/>
        <scheme val="none"/>
      </font>
      <numFmt numFmtId="164" formatCode="#,##0.00\ &quot;zł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Times New Roman"/>
        <scheme val="none"/>
      </font>
      <numFmt numFmtId="164" formatCode="#,##0.00\ &quot;zł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Times New Roman"/>
        <scheme val="none"/>
      </font>
      <fill>
        <patternFill patternType="solid">
          <fgColor indexed="64"/>
          <bgColor theme="0" tint="-0.49998474074526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abela3" displayName="Tabela3" ref="A1:I12" totalsRowShown="0" headerRowDxfId="13" dataDxfId="11" headerRowBorderDxfId="12" tableBorderDxfId="10" totalsRowBorderDxfId="9">
  <autoFilter ref="A1:I12" xr:uid="{00000000-0009-0000-0100-000003000000}"/>
  <tableColumns count="9">
    <tableColumn id="1" xr3:uid="{00000000-0010-0000-0000-000001000000}" name="LP" dataDxfId="8"/>
    <tableColumn id="2" xr3:uid="{00000000-0010-0000-0000-000002000000}" name="PRZEDMIOT ZAMÓWIENIA" dataDxfId="7"/>
    <tableColumn id="3" xr3:uid="{00000000-0010-0000-0000-000003000000}" name="JEDNOSTKA MIARY" dataDxfId="6"/>
    <tableColumn id="4" xr3:uid="{00000000-0010-0000-0000-000004000000}" name="ILOŚĆ" dataDxfId="5"/>
    <tableColumn id="5" xr3:uid="{00000000-0010-0000-0000-000005000000}" name="PRODUCENT" dataDxfId="4"/>
    <tableColumn id="6" xr3:uid="{00000000-0010-0000-0000-000006000000}" name="CENA JEDNOSTKOWA NETTO (ZŁ) " dataDxfId="3"/>
    <tableColumn id="7" xr3:uid="{00000000-0010-0000-0000-000007000000}" name="WARTOŚĆ NETTO (ZŁ) " dataDxfId="2"/>
    <tableColumn id="8" xr3:uid="{00000000-0010-0000-0000-000008000000}" name="STAWKA VAT_x000a_ (W %)_x000a_" dataDxfId="1"/>
    <tableColumn id="9" xr3:uid="{00000000-0010-0000-0000-000009000000}" name="WARTOŚĆ BRUTTO (ZŁ)" data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2"/>
  <sheetViews>
    <sheetView tabSelected="1" zoomScaleNormal="100" workbookViewId="0">
      <selection activeCell="C4" sqref="C4"/>
    </sheetView>
  </sheetViews>
  <sheetFormatPr defaultRowHeight="15" x14ac:dyDescent="0.25"/>
  <cols>
    <col min="1" max="1" width="7.5703125" bestFit="1" customWidth="1"/>
    <col min="2" max="2" width="33" customWidth="1"/>
    <col min="3" max="3" width="12.42578125" customWidth="1"/>
    <col min="4" max="4" width="10.7109375" customWidth="1"/>
    <col min="5" max="5" width="22" style="3" customWidth="1"/>
    <col min="6" max="6" width="31.7109375" customWidth="1"/>
    <col min="7" max="7" width="22" style="2" customWidth="1"/>
    <col min="8" max="8" width="10" customWidth="1"/>
    <col min="9" max="9" width="22.85546875" customWidth="1"/>
  </cols>
  <sheetData>
    <row r="1" spans="1:9" s="1" customFormat="1" ht="78" customHeight="1" x14ac:dyDescent="0.25">
      <c r="A1" s="4" t="s">
        <v>10</v>
      </c>
      <c r="B1" s="5" t="s">
        <v>13</v>
      </c>
      <c r="C1" s="5" t="s">
        <v>15</v>
      </c>
      <c r="D1" s="5" t="s">
        <v>14</v>
      </c>
      <c r="E1" s="6" t="s">
        <v>16</v>
      </c>
      <c r="F1" s="5" t="s">
        <v>17</v>
      </c>
      <c r="G1" s="5" t="s">
        <v>18</v>
      </c>
      <c r="H1" s="5" t="s">
        <v>11</v>
      </c>
      <c r="I1" s="7" t="s">
        <v>19</v>
      </c>
    </row>
    <row r="2" spans="1:9" ht="48" x14ac:dyDescent="0.25">
      <c r="A2" s="8" t="s">
        <v>0</v>
      </c>
      <c r="B2" s="12" t="s">
        <v>30</v>
      </c>
      <c r="C2" s="9" t="s">
        <v>21</v>
      </c>
      <c r="D2" s="10">
        <v>3000</v>
      </c>
      <c r="E2" s="14"/>
      <c r="F2" s="15"/>
      <c r="G2" s="16">
        <f>F2*D2</f>
        <v>0</v>
      </c>
      <c r="H2" s="17"/>
      <c r="I2" s="18">
        <f>(G2*H2)+G2</f>
        <v>0</v>
      </c>
    </row>
    <row r="3" spans="1:9" ht="48" x14ac:dyDescent="0.25">
      <c r="A3" s="8" t="s">
        <v>1</v>
      </c>
      <c r="B3" s="12" t="s">
        <v>31</v>
      </c>
      <c r="C3" s="9" t="s">
        <v>21</v>
      </c>
      <c r="D3" s="10">
        <v>10</v>
      </c>
      <c r="E3" s="14"/>
      <c r="F3" s="15"/>
      <c r="G3" s="16">
        <f t="shared" ref="G3:G11" si="0">F3*D3</f>
        <v>0</v>
      </c>
      <c r="H3" s="17"/>
      <c r="I3" s="18">
        <f t="shared" ref="I3" si="1">(G3*H3)+G3</f>
        <v>0</v>
      </c>
    </row>
    <row r="4" spans="1:9" ht="36" x14ac:dyDescent="0.25">
      <c r="A4" s="8" t="s">
        <v>2</v>
      </c>
      <c r="B4" s="12" t="s">
        <v>32</v>
      </c>
      <c r="C4" s="9" t="s">
        <v>21</v>
      </c>
      <c r="D4" s="10">
        <v>30</v>
      </c>
      <c r="E4" s="14"/>
      <c r="F4" s="15"/>
      <c r="G4" s="16">
        <f t="shared" si="0"/>
        <v>0</v>
      </c>
      <c r="H4" s="17"/>
      <c r="I4" s="18">
        <f>ROUND((G4*H4)+G4,2)</f>
        <v>0</v>
      </c>
    </row>
    <row r="5" spans="1:9" ht="36" x14ac:dyDescent="0.25">
      <c r="A5" s="8" t="s">
        <v>3</v>
      </c>
      <c r="B5" s="12" t="s">
        <v>24</v>
      </c>
      <c r="C5" s="9" t="s">
        <v>21</v>
      </c>
      <c r="D5" s="10">
        <v>20</v>
      </c>
      <c r="E5" s="14"/>
      <c r="F5" s="15"/>
      <c r="G5" s="16">
        <f t="shared" si="0"/>
        <v>0</v>
      </c>
      <c r="H5" s="17"/>
      <c r="I5" s="18">
        <f t="shared" ref="I5:I11" si="2">ROUND((G5*H5)+G5,2)</f>
        <v>0</v>
      </c>
    </row>
    <row r="6" spans="1:9" ht="36" x14ac:dyDescent="0.25">
      <c r="A6" s="8" t="s">
        <v>4</v>
      </c>
      <c r="B6" s="12" t="s">
        <v>25</v>
      </c>
      <c r="C6" s="9" t="s">
        <v>21</v>
      </c>
      <c r="D6" s="10">
        <v>6</v>
      </c>
      <c r="E6" s="14"/>
      <c r="F6" s="15"/>
      <c r="G6" s="16">
        <f t="shared" si="0"/>
        <v>0</v>
      </c>
      <c r="H6" s="17"/>
      <c r="I6" s="18">
        <f t="shared" si="2"/>
        <v>0</v>
      </c>
    </row>
    <row r="7" spans="1:9" ht="36" x14ac:dyDescent="0.25">
      <c r="A7" s="8" t="s">
        <v>5</v>
      </c>
      <c r="B7" s="12" t="s">
        <v>23</v>
      </c>
      <c r="C7" s="9" t="s">
        <v>21</v>
      </c>
      <c r="D7" s="10">
        <v>3</v>
      </c>
      <c r="E7" s="14"/>
      <c r="F7" s="15"/>
      <c r="G7" s="16">
        <f t="shared" si="0"/>
        <v>0</v>
      </c>
      <c r="H7" s="17"/>
      <c r="I7" s="18">
        <f t="shared" si="2"/>
        <v>0</v>
      </c>
    </row>
    <row r="8" spans="1:9" ht="36" x14ac:dyDescent="0.25">
      <c r="A8" s="8" t="s">
        <v>6</v>
      </c>
      <c r="B8" s="12" t="s">
        <v>27</v>
      </c>
      <c r="C8" s="9" t="s">
        <v>22</v>
      </c>
      <c r="D8" s="10">
        <v>6</v>
      </c>
      <c r="E8" s="14"/>
      <c r="F8" s="15"/>
      <c r="G8" s="16">
        <f t="shared" si="0"/>
        <v>0</v>
      </c>
      <c r="H8" s="17"/>
      <c r="I8" s="18">
        <f t="shared" si="2"/>
        <v>0</v>
      </c>
    </row>
    <row r="9" spans="1:9" ht="36" x14ac:dyDescent="0.25">
      <c r="A9" s="8" t="s">
        <v>7</v>
      </c>
      <c r="B9" s="12" t="s">
        <v>26</v>
      </c>
      <c r="C9" s="9" t="s">
        <v>22</v>
      </c>
      <c r="D9" s="10">
        <v>3</v>
      </c>
      <c r="E9" s="14"/>
      <c r="F9" s="15"/>
      <c r="G9" s="16">
        <f t="shared" si="0"/>
        <v>0</v>
      </c>
      <c r="H9" s="17"/>
      <c r="I9" s="18">
        <f t="shared" si="2"/>
        <v>0</v>
      </c>
    </row>
    <row r="10" spans="1:9" ht="36" x14ac:dyDescent="0.25">
      <c r="A10" s="8" t="s">
        <v>8</v>
      </c>
      <c r="B10" s="12" t="s">
        <v>28</v>
      </c>
      <c r="C10" s="9" t="s">
        <v>22</v>
      </c>
      <c r="D10" s="10">
        <v>4</v>
      </c>
      <c r="E10" s="14"/>
      <c r="F10" s="15"/>
      <c r="G10" s="16">
        <f t="shared" si="0"/>
        <v>0</v>
      </c>
      <c r="H10" s="17"/>
      <c r="I10" s="18">
        <f t="shared" si="2"/>
        <v>0</v>
      </c>
    </row>
    <row r="11" spans="1:9" ht="36" x14ac:dyDescent="0.25">
      <c r="A11" s="8" t="s">
        <v>9</v>
      </c>
      <c r="B11" s="12" t="s">
        <v>29</v>
      </c>
      <c r="C11" s="9" t="s">
        <v>22</v>
      </c>
      <c r="D11" s="9">
        <v>4</v>
      </c>
      <c r="E11" s="14"/>
      <c r="F11" s="15"/>
      <c r="G11" s="16">
        <f t="shared" si="0"/>
        <v>0</v>
      </c>
      <c r="H11" s="17"/>
      <c r="I11" s="18">
        <f t="shared" si="2"/>
        <v>0</v>
      </c>
    </row>
    <row r="12" spans="1:9" x14ac:dyDescent="0.25">
      <c r="A12" s="11"/>
      <c r="B12" s="11"/>
      <c r="C12" s="11"/>
      <c r="D12" s="11"/>
      <c r="E12" s="19"/>
      <c r="F12" s="13" t="s">
        <v>12</v>
      </c>
      <c r="G12" s="20">
        <f>SUM(G2:G11)</f>
        <v>0</v>
      </c>
      <c r="H12" s="21" t="s">
        <v>20</v>
      </c>
      <c r="I12" s="22">
        <f>SUM(I2:I11)</f>
        <v>0</v>
      </c>
    </row>
  </sheetData>
  <sheetProtection algorithmName="SHA-512" hashValue="V9pLSi226uQWd6cnVrlzw1Yqaq6cuhrBR8TG+ZHn9SJgJBqNyvm3E2wZHAR+yfNX5jfwgAz2ke8U4XwH5KYX8A==" saltValue="z6UzKHwieQc5EZ4ZqWdLyw==" spinCount="100000" sheet="1" objects="1" scenarios="1"/>
  <pageMargins left="0.25" right="0.25" top="0.75" bottom="0.75" header="0.3" footer="0.3"/>
  <pageSetup paperSize="9" scale="57" fitToHeight="0" orientation="portrait" r:id="rId1"/>
  <headerFooter>
    <oddHeader xml:space="preserve">&amp;C&amp;"-,Pogrubiony"&amp;16Część 1 zamówienia - "Materiały papiernicze"
Szczegółowy opis przedmiotu zamówienia&amp;Rzałącznik nr 1a
do  SWZ </oddHead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2023</vt:lpstr>
      <vt:lpstr>'2023'!Obszar_wydruku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2024-02-02T13:21:09Z</dcterms:modified>
</cp:coreProperties>
</file>