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kowal\Desktop\PRZETARGI\PRZETARGI_2024\01_ENERGIA\12_DAMNICA_ZGK\SWZ_uzgodniony\"/>
    </mc:Choice>
  </mc:AlternateContent>
  <xr:revisionPtr revIDLastSave="0" documentId="13_ncr:1_{FA751A69-C2BE-4910-B045-B5AFE3EA7F9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łącznik 1a" sheetId="1" r:id="rId1"/>
  </sheets>
  <definedNames>
    <definedName name="excelblog_Komunikat1">"W polu z kwotą nie znajduje się liczba"</definedName>
    <definedName name="excelblog_Komunikat2">"Kwota do zamiany jest nieprawidłowa (zbyt duża lub ujemna)"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61" i="1" l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Nieznany autor</author>
  </authors>
  <commentList>
    <comment ref="B58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net-billing
</t>
        </r>
      </text>
    </comment>
  </commentList>
</comments>
</file>

<file path=xl/sharedStrings.xml><?xml version="1.0" encoding="utf-8"?>
<sst xmlns="http://schemas.openxmlformats.org/spreadsheetml/2006/main" count="809" uniqueCount="166">
  <si>
    <t>Kompleksowa dostawa energii elektrycznej (wraz z usługą dystrybucji) w okresie od 01.01.2025r. do 31.12.2025r.</t>
  </si>
  <si>
    <t>Załącznik 1a do SWZ</t>
  </si>
  <si>
    <t xml:space="preserve">WYKAZ PPE </t>
  </si>
  <si>
    <t>Część 1 zamówienia - Kompleksowa dostawa energii elektrycznej - gospodarka wod-kan</t>
  </si>
  <si>
    <t xml:space="preserve"> </t>
  </si>
  <si>
    <t>L.p.</t>
  </si>
  <si>
    <t>Nazwa punktu poboru</t>
  </si>
  <si>
    <t>Adres punktu poboru</t>
  </si>
  <si>
    <t>numer PPE</t>
  </si>
  <si>
    <t>Parametry
dystrybucyjne</t>
  </si>
  <si>
    <t>Szacowane zużycie energii elektrycznej
w okresie trwania umowy [kWh]</t>
  </si>
  <si>
    <t>Nabywca</t>
  </si>
  <si>
    <t>Odbiorca (adres do przesyłania faktur)</t>
  </si>
  <si>
    <t>Operator Systemu
Dystrybucyjnego</t>
  </si>
  <si>
    <t>Obecny
sprzedawca</t>
  </si>
  <si>
    <t xml:space="preserve">Rodzaj aktualnej umowy 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</si>
  <si>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</si>
  <si>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</si>
  <si>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</si>
  <si>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</si>
  <si>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</si>
  <si>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</si>
  <si>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</si>
  <si>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</si>
  <si>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</si>
  <si>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</si>
  <si>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</si>
  <si>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Razem</t>
  </si>
  <si>
    <t>Nazwa</t>
  </si>
  <si>
    <t>Adres</t>
  </si>
  <si>
    <t>NIP</t>
  </si>
  <si>
    <t>Od</t>
  </si>
  <si>
    <t>Do</t>
  </si>
  <si>
    <t>Oczyszczalnia</t>
  </si>
  <si>
    <t>Karżniczka</t>
  </si>
  <si>
    <t>1</t>
  </si>
  <si>
    <t>76-231</t>
  </si>
  <si>
    <t>Damnica</t>
  </si>
  <si>
    <t>590243881019185341</t>
  </si>
  <si>
    <t>C11</t>
  </si>
  <si>
    <t>Gmina Damnica</t>
  </si>
  <si>
    <t>ul. Górna 1, 76-231 Damnica</t>
  </si>
  <si>
    <t>8392016476</t>
  </si>
  <si>
    <t>Zakład Gospodarki Komunalnej w Damnicy</t>
  </si>
  <si>
    <t>ul. Strażacka 3, 76-231 Damnica</t>
  </si>
  <si>
    <t>ENERGA-Operator S.A.</t>
  </si>
  <si>
    <t>ENERGA-Obrót S.A.</t>
  </si>
  <si>
    <t>kompleksowa</t>
  </si>
  <si>
    <t>Przepompownia</t>
  </si>
  <si>
    <t xml:space="preserve">Szkolna </t>
  </si>
  <si>
    <t>590243881018887017</t>
  </si>
  <si>
    <t>Hydrofornia</t>
  </si>
  <si>
    <t>Leśna</t>
  </si>
  <si>
    <t>5</t>
  </si>
  <si>
    <t>590243881019809629</t>
  </si>
  <si>
    <t>C12a</t>
  </si>
  <si>
    <t>Domaradz</t>
  </si>
  <si>
    <t>dz.8/1</t>
  </si>
  <si>
    <t>590243881019729637</t>
  </si>
  <si>
    <t>590243881019562227</t>
  </si>
  <si>
    <t>Wielogłowy</t>
  </si>
  <si>
    <t>dz. 3/17</t>
  </si>
  <si>
    <t>590243881019496027</t>
  </si>
  <si>
    <t>Polna</t>
  </si>
  <si>
    <t>dz. 301</t>
  </si>
  <si>
    <t>590243881019629715</t>
  </si>
  <si>
    <t>Bięcino</t>
  </si>
  <si>
    <t>590243881019384881</t>
  </si>
  <si>
    <t>Święcichowo</t>
  </si>
  <si>
    <t>590243881019525635</t>
  </si>
  <si>
    <t>Sąborze</t>
  </si>
  <si>
    <t>9A</t>
  </si>
  <si>
    <t>590243881019525642</t>
  </si>
  <si>
    <t>Zagórzyca</t>
  </si>
  <si>
    <t>13a</t>
  </si>
  <si>
    <t>590243881019051226</t>
  </si>
  <si>
    <t>4</t>
  </si>
  <si>
    <t>590243881019211910</t>
  </si>
  <si>
    <t>PS-1</t>
  </si>
  <si>
    <t>590243881019005151</t>
  </si>
  <si>
    <t>590243881019587794</t>
  </si>
  <si>
    <t>Mianowice</t>
  </si>
  <si>
    <t>PS-3</t>
  </si>
  <si>
    <t>590243881019005168</t>
  </si>
  <si>
    <t>Paprzyce</t>
  </si>
  <si>
    <t>PS-2</t>
  </si>
  <si>
    <t>590243881019196309</t>
  </si>
  <si>
    <t>PD-9</t>
  </si>
  <si>
    <t>590243881019060631</t>
  </si>
  <si>
    <t>PL7</t>
  </si>
  <si>
    <t>2</t>
  </si>
  <si>
    <t>590243881019384898</t>
  </si>
  <si>
    <t>PS-4</t>
  </si>
  <si>
    <t>14</t>
  </si>
  <si>
    <t>590243881019620835</t>
  </si>
  <si>
    <t>PL-8</t>
  </si>
  <si>
    <t>17/A</t>
  </si>
  <si>
    <t>590243881019587749</t>
  </si>
  <si>
    <t>PD-10</t>
  </si>
  <si>
    <t>21</t>
  </si>
  <si>
    <t>590243881019592408</t>
  </si>
  <si>
    <t>590243881019005144</t>
  </si>
  <si>
    <t>PL-6</t>
  </si>
  <si>
    <t>9/E</t>
  </si>
  <si>
    <t>590243881019060624</t>
  </si>
  <si>
    <t>590243881019184931</t>
  </si>
  <si>
    <t>Dębniczka</t>
  </si>
  <si>
    <t>590243881019235480</t>
  </si>
  <si>
    <t>47</t>
  </si>
  <si>
    <t>590243881019310927</t>
  </si>
  <si>
    <t>41</t>
  </si>
  <si>
    <t>590243881019595768</t>
  </si>
  <si>
    <t>Wiszno</t>
  </si>
  <si>
    <t>dz.58</t>
  </si>
  <si>
    <t>590243883017073729</t>
  </si>
  <si>
    <t>Dąbrówka</t>
  </si>
  <si>
    <t>dz.18</t>
  </si>
  <si>
    <t>590243883017073736</t>
  </si>
  <si>
    <t>Łojewo</t>
  </si>
  <si>
    <t>dz.8/4</t>
  </si>
  <si>
    <t>590243883017270401</t>
  </si>
  <si>
    <t>Damno</t>
  </si>
  <si>
    <t>590243883017007304</t>
  </si>
  <si>
    <t>Strzyżyno</t>
  </si>
  <si>
    <t>590243883016913446</t>
  </si>
  <si>
    <t>Stara Dąbrowa</t>
  </si>
  <si>
    <t>590243883017076614</t>
  </si>
  <si>
    <t>dz. 17</t>
  </si>
  <si>
    <t>590243883016913439</t>
  </si>
  <si>
    <t>Łebień</t>
  </si>
  <si>
    <t>590243883016913422</t>
  </si>
  <si>
    <t>oczyszczalnia</t>
  </si>
  <si>
    <t>Bobrowniki</t>
  </si>
  <si>
    <t>590243883016974683</t>
  </si>
  <si>
    <t>Wiatrowo</t>
  </si>
  <si>
    <t>590243883017158372</t>
  </si>
  <si>
    <t>590243883017244969</t>
  </si>
  <si>
    <t>Świtały</t>
  </si>
  <si>
    <t>590243883017240244</t>
  </si>
  <si>
    <t>Jeziorka</t>
  </si>
  <si>
    <t>590243883017196206</t>
  </si>
  <si>
    <t>590243883017206417</t>
  </si>
  <si>
    <t>dz.78/1</t>
  </si>
  <si>
    <t>590243883017074924</t>
  </si>
  <si>
    <t>590243881019227751</t>
  </si>
  <si>
    <t>590243881019170125</t>
  </si>
  <si>
    <t>os. Rybacka</t>
  </si>
  <si>
    <t>590243883017276403</t>
  </si>
  <si>
    <t>`</t>
  </si>
  <si>
    <t>6</t>
  </si>
  <si>
    <t>590243883016974676</t>
  </si>
  <si>
    <t>590243881019889669</t>
  </si>
  <si>
    <t>Korczaka</t>
  </si>
  <si>
    <t>590243881019831958</t>
  </si>
  <si>
    <t>ZGK</t>
  </si>
  <si>
    <t>Strażacka</t>
  </si>
  <si>
    <t>3</t>
  </si>
  <si>
    <t>590243881019740236</t>
  </si>
  <si>
    <t>dz.90</t>
  </si>
  <si>
    <t>590243883040531609</t>
  </si>
  <si>
    <t>Głodowo</t>
  </si>
  <si>
    <t>590243881019525659</t>
  </si>
  <si>
    <t>Budy</t>
  </si>
  <si>
    <t>dz. 53/4</t>
  </si>
  <si>
    <t>590243881041965560</t>
  </si>
  <si>
    <t xml:space="preserve">Uwaga w punkcie nr 49 - 590243881019740236 -  Zamawiający jest prosumentem. Moc instalacji 7,65 kWp. Instalacja przyłączona do sieci OSD w dniu 08.08.2023r.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</si>
</sst>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_-;\-* #,##0.00_-;_-* \-??_-;_-@_-"/>
    <numFmt numFmtId="166" formatCode="d/mm/yyyy"/>
  </numFmts>
  <fonts count="17" x14ac:knownFonts="1">
    <font>
      <sz val="11"/>
      <color theme="1"/>
      <name val="Calibri"/>
      <family val="2"/>
      <charset val="1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9"/>
      <name val="Arial Narrow"/>
      <family val="2"/>
      <charset val="238"/>
    </font>
    <font>
      <b/>
      <sz val="14"/>
      <name val="Calibri"/>
      <family val="2"/>
      <charset val="238"/>
    </font>
    <font>
      <sz val="9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6" fillId="0" borderId="0" applyBorder="0" applyProtection="0"/>
    <xf numFmtId="165" fontId="16" fillId="0" borderId="0" applyBorder="0" applyProtection="0"/>
    <xf numFmtId="0" fontId="1" fillId="0" borderId="0"/>
    <xf numFmtId="0" fontId="2" fillId="0" borderId="0"/>
    <xf numFmtId="0" fontId="16" fillId="0" borderId="0"/>
    <xf numFmtId="0" fontId="3" fillId="0" borderId="0"/>
    <xf numFmtId="0" fontId="4" fillId="0" borderId="0"/>
  </cellStyleXfs>
  <cellXfs count="80">
    <xf numFmtId="0" fontId="0" fillId="0" borderId="0" xfId="0"/>
    <xf numFmtId="0" fontId="14" fillId="3" borderId="0" xfId="3" applyFont="1" applyFill="1" applyAlignment="1">
      <alignment horizontal="left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left" vertical="center"/>
    </xf>
    <xf numFmtId="0" fontId="8" fillId="0" borderId="0" xfId="4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49" fontId="5" fillId="0" borderId="0" xfId="3" applyNumberFormat="1" applyFont="1" applyAlignment="1">
      <alignment horizontal="center" vertical="center" wrapText="1"/>
    </xf>
    <xf numFmtId="2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vertical="center"/>
    </xf>
    <xf numFmtId="3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left" vertical="center"/>
    </xf>
    <xf numFmtId="4" fontId="5" fillId="0" borderId="0" xfId="3" applyNumberFormat="1" applyFont="1" applyAlignment="1">
      <alignment vertical="center"/>
    </xf>
    <xf numFmtId="166" fontId="5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 wrapText="1"/>
    </xf>
    <xf numFmtId="49" fontId="7" fillId="0" borderId="0" xfId="3" applyNumberFormat="1" applyFont="1" applyAlignment="1">
      <alignment horizontal="center" vertical="center"/>
    </xf>
    <xf numFmtId="0" fontId="8" fillId="0" borderId="0" xfId="4" applyFont="1" applyAlignment="1">
      <alignment vertical="center" wrapText="1"/>
    </xf>
    <xf numFmtId="0" fontId="9" fillId="0" borderId="0" xfId="3" applyFont="1" applyAlignment="1">
      <alignment vertical="center"/>
    </xf>
    <xf numFmtId="0" fontId="8" fillId="0" borderId="0" xfId="4" applyFont="1" applyAlignment="1">
      <alignment horizontal="left" vertical="center" wrapText="1"/>
    </xf>
    <xf numFmtId="0" fontId="9" fillId="0" borderId="0" xfId="3" applyFont="1" applyAlignment="1">
      <alignment vertical="center" wrapText="1"/>
    </xf>
    <xf numFmtId="0" fontId="9" fillId="0" borderId="0" xfId="3" applyFont="1" applyAlignment="1">
      <alignment horizontal="center" vertical="center"/>
    </xf>
    <xf numFmtId="49" fontId="9" fillId="0" borderId="0" xfId="3" applyNumberFormat="1" applyFont="1" applyAlignment="1">
      <alignment horizontal="center" vertical="center"/>
    </xf>
    <xf numFmtId="0" fontId="10" fillId="0" borderId="0" xfId="4" applyFont="1" applyAlignment="1">
      <alignment horizontal="left" vertical="center" wrapText="1"/>
    </xf>
    <xf numFmtId="49" fontId="5" fillId="0" borderId="0" xfId="3" applyNumberFormat="1" applyFont="1" applyAlignment="1">
      <alignment horizontal="center" vertical="center"/>
    </xf>
    <xf numFmtId="0" fontId="11" fillId="0" borderId="0" xfId="4" applyFont="1" applyAlignment="1">
      <alignment horizontal="left" vertical="center" wrapText="1"/>
    </xf>
    <xf numFmtId="2" fontId="5" fillId="0" borderId="0" xfId="3" applyNumberFormat="1" applyFont="1" applyAlignment="1">
      <alignment horizontal="center" vertical="center" wrapText="1"/>
    </xf>
    <xf numFmtId="4" fontId="5" fillId="0" borderId="0" xfId="3" applyNumberFormat="1" applyFont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2" fontId="5" fillId="2" borderId="1" xfId="3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right" vertical="center" wrapText="1"/>
    </xf>
    <xf numFmtId="3" fontId="5" fillId="2" borderId="1" xfId="3" applyNumberFormat="1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4" fontId="5" fillId="2" borderId="1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left" vertical="center" wrapText="1"/>
    </xf>
    <xf numFmtId="4" fontId="5" fillId="2" borderId="2" xfId="3" applyNumberFormat="1" applyFont="1" applyFill="1" applyBorder="1" applyAlignment="1">
      <alignment horizontal="left" vertical="center" wrapText="1"/>
    </xf>
    <xf numFmtId="166" fontId="5" fillId="2" borderId="1" xfId="3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3" borderId="1" xfId="3" applyFont="1" applyFill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49" fontId="5" fillId="0" borderId="1" xfId="3" applyNumberFormat="1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3" fontId="5" fillId="0" borderId="1" xfId="3" applyNumberFormat="1" applyFont="1" applyBorder="1" applyAlignment="1">
      <alignment horizontal="right" vertical="center" wrapText="1"/>
    </xf>
    <xf numFmtId="3" fontId="5" fillId="0" borderId="1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4" fontId="5" fillId="0" borderId="1" xfId="3" applyNumberFormat="1" applyFont="1" applyBorder="1" applyAlignment="1">
      <alignment horizontal="left" vertical="center" wrapText="1"/>
    </xf>
    <xf numFmtId="4" fontId="5" fillId="0" borderId="2" xfId="3" applyNumberFormat="1" applyFont="1" applyBorder="1" applyAlignment="1">
      <alignment horizontal="left" vertical="center" wrapText="1"/>
    </xf>
    <xf numFmtId="0" fontId="12" fillId="0" borderId="0" xfId="3" applyFont="1" applyAlignment="1">
      <alignment horizontal="center" vertical="center"/>
    </xf>
    <xf numFmtId="4" fontId="12" fillId="0" borderId="0" xfId="3" applyNumberFormat="1" applyFont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49" fontId="12" fillId="0" borderId="0" xfId="3" applyNumberFormat="1" applyFont="1" applyAlignment="1">
      <alignment horizontal="center" vertical="center"/>
    </xf>
    <xf numFmtId="0" fontId="12" fillId="0" borderId="0" xfId="3" applyFont="1" applyAlignment="1">
      <alignment vertical="center"/>
    </xf>
    <xf numFmtId="4" fontId="12" fillId="0" borderId="1" xfId="3" applyNumberFormat="1" applyFont="1" applyBorder="1" applyAlignment="1">
      <alignment horizontal="center" vertical="center"/>
    </xf>
    <xf numFmtId="3" fontId="12" fillId="0" borderId="1" xfId="3" applyNumberFormat="1" applyFont="1" applyBorder="1" applyAlignment="1">
      <alignment vertical="center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 wrapText="1"/>
    </xf>
    <xf numFmtId="4" fontId="12" fillId="0" borderId="0" xfId="3" applyNumberFormat="1" applyFont="1" applyAlignment="1">
      <alignment horizontal="center" vertical="center"/>
    </xf>
    <xf numFmtId="4" fontId="12" fillId="0" borderId="0" xfId="3" applyNumberFormat="1" applyFont="1" applyAlignment="1">
      <alignment vertical="center"/>
    </xf>
    <xf numFmtId="0" fontId="13" fillId="0" borderId="0" xfId="3" applyFont="1" applyAlignment="1">
      <alignment vertical="center"/>
    </xf>
    <xf numFmtId="3" fontId="5" fillId="0" borderId="0" xfId="3" applyNumberFormat="1" applyFont="1" applyAlignment="1">
      <alignment vertical="center"/>
    </xf>
  </cellXfs>
  <cellStyles count="8">
    <cellStyle name="Dziesiętny 2" xfId="1" xr:uid="{00000000-0005-0000-0000-000006000000}"/>
    <cellStyle name="Dziesiętny 3" xfId="2" xr:uid="{00000000-0005-0000-0000-000007000000}"/>
    <cellStyle name="Normalny" xfId="0" builtinId="0"/>
    <cellStyle name="Normalny 2" xfId="3" xr:uid="{00000000-0005-0000-0000-000008000000}"/>
    <cellStyle name="Normalny 3" xfId="4" xr:uid="{00000000-0005-0000-0000-000009000000}"/>
    <cellStyle name="Normalny 3 2" xfId="5" xr:uid="{00000000-0005-0000-0000-00000A000000}"/>
    <cellStyle name="Normalny 4" xfId="6" xr:uid="{00000000-0005-0000-0000-00000B000000}"/>
    <cellStyle name="Normalny 5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5"/>
  <sheetViews>
    <sheetView tabSelected="1" topLeftCell="A46" zoomScale="180" zoomScaleNormal="180" workbookViewId="0">
      <selection activeCell="H47" sqref="H47"/>
    </sheetView>
  </sheetViews>
  <sheetFormatPr defaultColWidth="9.140625" defaultRowHeight="13.5" x14ac:dyDescent="0.25"/>
  <cols>
    <col min="1" max="1" width="3.28515625" style="9" customWidth="1"/>
    <col min="2" max="2" width="13.28515625" style="10" customWidth="1"/>
    <col min="3" max="3" width="10.85546875" style="10" customWidth="1"/>
    <col min="4" max="4" width="9.140625" style="11"/>
    <col min="5" max="5" width="7.140625" style="12" customWidth="1"/>
    <col min="6" max="6" width="6" style="11" customWidth="1"/>
    <col min="7" max="7" width="8" style="10" customWidth="1"/>
    <col min="8" max="8" width="14" style="10" customWidth="1"/>
    <col min="9" max="9" width="6.42578125" style="13" customWidth="1"/>
    <col min="10" max="10" width="7.5703125" style="14" customWidth="1"/>
    <col min="11" max="14" width="6.85546875" style="15" customWidth="1"/>
    <col min="15" max="15" width="12" style="16" customWidth="1"/>
    <col min="16" max="16" width="20.42578125" style="16" customWidth="1"/>
    <col min="17" max="17" width="10.85546875" style="9" customWidth="1"/>
    <col min="18" max="18" width="24.85546875" style="10" customWidth="1"/>
    <col min="19" max="19" width="20.85546875" style="14" customWidth="1"/>
    <col min="20" max="20" width="16.28515625" style="17" customWidth="1"/>
    <col min="21" max="21" width="14.28515625" style="17" customWidth="1"/>
    <col min="22" max="22" width="10.7109375" style="17" customWidth="1"/>
    <col min="23" max="24" width="9.28515625" style="18" customWidth="1"/>
    <col min="25" max="253" width="9.140625" style="14"/>
    <col min="254" max="254" width="3.28515625" style="14" customWidth="1"/>
    <col min="255" max="255" width="13.28515625" style="14" customWidth="1"/>
    <col min="256" max="256" width="10.85546875" style="14" customWidth="1"/>
    <col min="257" max="257" width="9.140625" style="14"/>
    <col min="258" max="258" width="7.140625" style="14" customWidth="1"/>
    <col min="259" max="259" width="6" style="14" customWidth="1"/>
    <col min="260" max="260" width="8" style="14" customWidth="1"/>
    <col min="261" max="261" width="17.5703125" style="14" customWidth="1"/>
    <col min="262" max="262" width="6.42578125" style="14" customWidth="1"/>
    <col min="263" max="263" width="7.5703125" style="14" customWidth="1"/>
    <col min="264" max="267" width="6.85546875" style="14" customWidth="1"/>
    <col min="268" max="268" width="12" style="14" customWidth="1"/>
    <col min="269" max="269" width="20.42578125" style="14" customWidth="1"/>
    <col min="270" max="270" width="10.85546875" style="14" customWidth="1"/>
    <col min="271" max="271" width="27.42578125" style="14" customWidth="1"/>
    <col min="272" max="272" width="20.85546875" style="14" customWidth="1"/>
    <col min="273" max="273" width="16.28515625" style="14" customWidth="1"/>
    <col min="274" max="274" width="14.28515625" style="14" customWidth="1"/>
    <col min="275" max="275" width="10.7109375" style="14" customWidth="1"/>
    <col min="276" max="277" width="9.28515625" style="14" customWidth="1"/>
    <col min="278" max="509" width="9.140625" style="14"/>
    <col min="510" max="510" width="3.28515625" style="14" customWidth="1"/>
    <col min="511" max="511" width="13.28515625" style="14" customWidth="1"/>
    <col min="512" max="512" width="10.85546875" style="14" customWidth="1"/>
    <col min="513" max="513" width="9.140625" style="14"/>
    <col min="514" max="514" width="7.140625" style="14" customWidth="1"/>
    <col min="515" max="515" width="6" style="14" customWidth="1"/>
    <col min="516" max="516" width="8" style="14" customWidth="1"/>
    <col min="517" max="517" width="17.5703125" style="14" customWidth="1"/>
    <col min="518" max="518" width="6.42578125" style="14" customWidth="1"/>
    <col min="519" max="519" width="7.5703125" style="14" customWidth="1"/>
    <col min="520" max="523" width="6.85546875" style="14" customWidth="1"/>
    <col min="524" max="524" width="12" style="14" customWidth="1"/>
    <col min="525" max="525" width="20.42578125" style="14" customWidth="1"/>
    <col min="526" max="526" width="10.85546875" style="14" customWidth="1"/>
    <col min="527" max="527" width="27.42578125" style="14" customWidth="1"/>
    <col min="528" max="528" width="20.85546875" style="14" customWidth="1"/>
    <col min="529" max="529" width="16.28515625" style="14" customWidth="1"/>
    <col min="530" max="530" width="14.28515625" style="14" customWidth="1"/>
    <col min="531" max="531" width="10.7109375" style="14" customWidth="1"/>
    <col min="532" max="533" width="9.28515625" style="14" customWidth="1"/>
    <col min="534" max="765" width="9.140625" style="14"/>
    <col min="766" max="766" width="3.28515625" style="14" customWidth="1"/>
    <col min="767" max="767" width="13.28515625" style="14" customWidth="1"/>
    <col min="768" max="768" width="10.85546875" style="14" customWidth="1"/>
    <col min="769" max="769" width="9.140625" style="14"/>
    <col min="770" max="770" width="7.140625" style="14" customWidth="1"/>
    <col min="771" max="771" width="6" style="14" customWidth="1"/>
    <col min="772" max="772" width="8" style="14" customWidth="1"/>
    <col min="773" max="773" width="17.5703125" style="14" customWidth="1"/>
    <col min="774" max="774" width="6.42578125" style="14" customWidth="1"/>
    <col min="775" max="775" width="7.5703125" style="14" customWidth="1"/>
    <col min="776" max="779" width="6.85546875" style="14" customWidth="1"/>
    <col min="780" max="780" width="12" style="14" customWidth="1"/>
    <col min="781" max="781" width="20.42578125" style="14" customWidth="1"/>
    <col min="782" max="782" width="10.85546875" style="14" customWidth="1"/>
    <col min="783" max="783" width="27.42578125" style="14" customWidth="1"/>
    <col min="784" max="784" width="20.85546875" style="14" customWidth="1"/>
    <col min="785" max="785" width="16.28515625" style="14" customWidth="1"/>
    <col min="786" max="786" width="14.28515625" style="14" customWidth="1"/>
    <col min="787" max="787" width="10.7109375" style="14" customWidth="1"/>
    <col min="788" max="789" width="9.28515625" style="14" customWidth="1"/>
    <col min="790" max="1021" width="9.140625" style="14"/>
    <col min="1022" max="1022" width="3.28515625" style="14" customWidth="1"/>
    <col min="1023" max="1023" width="13.28515625" style="14" customWidth="1"/>
    <col min="1024" max="1024" width="10.85546875" style="14" customWidth="1"/>
    <col min="1025" max="1025" width="9.140625" style="14"/>
    <col min="1026" max="1026" width="7.140625" style="14" customWidth="1"/>
    <col min="1027" max="1027" width="6" style="14" customWidth="1"/>
    <col min="1028" max="1028" width="8" style="14" customWidth="1"/>
    <col min="1029" max="1029" width="17.5703125" style="14" customWidth="1"/>
    <col min="1030" max="1030" width="6.42578125" style="14" customWidth="1"/>
    <col min="1031" max="1031" width="7.5703125" style="14" customWidth="1"/>
    <col min="1032" max="1035" width="6.85546875" style="14" customWidth="1"/>
    <col min="1036" max="1036" width="12" style="14" customWidth="1"/>
    <col min="1037" max="1037" width="20.42578125" style="14" customWidth="1"/>
    <col min="1038" max="1038" width="10.85546875" style="14" customWidth="1"/>
    <col min="1039" max="1039" width="27.42578125" style="14" customWidth="1"/>
    <col min="1040" max="1040" width="20.85546875" style="14" customWidth="1"/>
    <col min="1041" max="1041" width="16.28515625" style="14" customWidth="1"/>
    <col min="1042" max="1042" width="14.28515625" style="14" customWidth="1"/>
    <col min="1043" max="1043" width="10.7109375" style="14" customWidth="1"/>
    <col min="1044" max="1045" width="9.28515625" style="14" customWidth="1"/>
    <col min="1046" max="1277" width="9.140625" style="14"/>
    <col min="1278" max="1278" width="3.28515625" style="14" customWidth="1"/>
    <col min="1279" max="1279" width="13.28515625" style="14" customWidth="1"/>
    <col min="1280" max="1280" width="10.85546875" style="14" customWidth="1"/>
    <col min="1281" max="1281" width="9.140625" style="14"/>
    <col min="1282" max="1282" width="7.140625" style="14" customWidth="1"/>
    <col min="1283" max="1283" width="6" style="14" customWidth="1"/>
    <col min="1284" max="1284" width="8" style="14" customWidth="1"/>
    <col min="1285" max="1285" width="17.5703125" style="14" customWidth="1"/>
    <col min="1286" max="1286" width="6.42578125" style="14" customWidth="1"/>
    <col min="1287" max="1287" width="7.5703125" style="14" customWidth="1"/>
    <col min="1288" max="1291" width="6.85546875" style="14" customWidth="1"/>
    <col min="1292" max="1292" width="12" style="14" customWidth="1"/>
    <col min="1293" max="1293" width="20.42578125" style="14" customWidth="1"/>
    <col min="1294" max="1294" width="10.85546875" style="14" customWidth="1"/>
    <col min="1295" max="1295" width="27.42578125" style="14" customWidth="1"/>
    <col min="1296" max="1296" width="20.85546875" style="14" customWidth="1"/>
    <col min="1297" max="1297" width="16.28515625" style="14" customWidth="1"/>
    <col min="1298" max="1298" width="14.28515625" style="14" customWidth="1"/>
    <col min="1299" max="1299" width="10.7109375" style="14" customWidth="1"/>
    <col min="1300" max="1301" width="9.28515625" style="14" customWidth="1"/>
    <col min="1302" max="1533" width="9.140625" style="14"/>
    <col min="1534" max="1534" width="3.28515625" style="14" customWidth="1"/>
    <col min="1535" max="1535" width="13.28515625" style="14" customWidth="1"/>
    <col min="1536" max="1536" width="10.85546875" style="14" customWidth="1"/>
    <col min="1537" max="1537" width="9.140625" style="14"/>
    <col min="1538" max="1538" width="7.140625" style="14" customWidth="1"/>
    <col min="1539" max="1539" width="6" style="14" customWidth="1"/>
    <col min="1540" max="1540" width="8" style="14" customWidth="1"/>
    <col min="1541" max="1541" width="17.5703125" style="14" customWidth="1"/>
    <col min="1542" max="1542" width="6.42578125" style="14" customWidth="1"/>
    <col min="1543" max="1543" width="7.5703125" style="14" customWidth="1"/>
    <col min="1544" max="1547" width="6.85546875" style="14" customWidth="1"/>
    <col min="1548" max="1548" width="12" style="14" customWidth="1"/>
    <col min="1549" max="1549" width="20.42578125" style="14" customWidth="1"/>
    <col min="1550" max="1550" width="10.85546875" style="14" customWidth="1"/>
    <col min="1551" max="1551" width="27.42578125" style="14" customWidth="1"/>
    <col min="1552" max="1552" width="20.85546875" style="14" customWidth="1"/>
    <col min="1553" max="1553" width="16.28515625" style="14" customWidth="1"/>
    <col min="1554" max="1554" width="14.28515625" style="14" customWidth="1"/>
    <col min="1555" max="1555" width="10.7109375" style="14" customWidth="1"/>
    <col min="1556" max="1557" width="9.28515625" style="14" customWidth="1"/>
    <col min="1558" max="1789" width="9.140625" style="14"/>
    <col min="1790" max="1790" width="3.28515625" style="14" customWidth="1"/>
    <col min="1791" max="1791" width="13.28515625" style="14" customWidth="1"/>
    <col min="1792" max="1792" width="10.85546875" style="14" customWidth="1"/>
    <col min="1793" max="1793" width="9.140625" style="14"/>
    <col min="1794" max="1794" width="7.140625" style="14" customWidth="1"/>
    <col min="1795" max="1795" width="6" style="14" customWidth="1"/>
    <col min="1796" max="1796" width="8" style="14" customWidth="1"/>
    <col min="1797" max="1797" width="17.5703125" style="14" customWidth="1"/>
    <col min="1798" max="1798" width="6.42578125" style="14" customWidth="1"/>
    <col min="1799" max="1799" width="7.5703125" style="14" customWidth="1"/>
    <col min="1800" max="1803" width="6.85546875" style="14" customWidth="1"/>
    <col min="1804" max="1804" width="12" style="14" customWidth="1"/>
    <col min="1805" max="1805" width="20.42578125" style="14" customWidth="1"/>
    <col min="1806" max="1806" width="10.85546875" style="14" customWidth="1"/>
    <col min="1807" max="1807" width="27.42578125" style="14" customWidth="1"/>
    <col min="1808" max="1808" width="20.85546875" style="14" customWidth="1"/>
    <col min="1809" max="1809" width="16.28515625" style="14" customWidth="1"/>
    <col min="1810" max="1810" width="14.28515625" style="14" customWidth="1"/>
    <col min="1811" max="1811" width="10.7109375" style="14" customWidth="1"/>
    <col min="1812" max="1813" width="9.28515625" style="14" customWidth="1"/>
    <col min="1814" max="2045" width="9.140625" style="14"/>
    <col min="2046" max="2046" width="3.28515625" style="14" customWidth="1"/>
    <col min="2047" max="2047" width="13.28515625" style="14" customWidth="1"/>
    <col min="2048" max="2048" width="10.85546875" style="14" customWidth="1"/>
    <col min="2049" max="2049" width="9.140625" style="14"/>
    <col min="2050" max="2050" width="7.140625" style="14" customWidth="1"/>
    <col min="2051" max="2051" width="6" style="14" customWidth="1"/>
    <col min="2052" max="2052" width="8" style="14" customWidth="1"/>
    <col min="2053" max="2053" width="17.5703125" style="14" customWidth="1"/>
    <col min="2054" max="2054" width="6.42578125" style="14" customWidth="1"/>
    <col min="2055" max="2055" width="7.5703125" style="14" customWidth="1"/>
    <col min="2056" max="2059" width="6.85546875" style="14" customWidth="1"/>
    <col min="2060" max="2060" width="12" style="14" customWidth="1"/>
    <col min="2061" max="2061" width="20.42578125" style="14" customWidth="1"/>
    <col min="2062" max="2062" width="10.85546875" style="14" customWidth="1"/>
    <col min="2063" max="2063" width="27.42578125" style="14" customWidth="1"/>
    <col min="2064" max="2064" width="20.85546875" style="14" customWidth="1"/>
    <col min="2065" max="2065" width="16.28515625" style="14" customWidth="1"/>
    <col min="2066" max="2066" width="14.28515625" style="14" customWidth="1"/>
    <col min="2067" max="2067" width="10.7109375" style="14" customWidth="1"/>
    <col min="2068" max="2069" width="9.28515625" style="14" customWidth="1"/>
    <col min="2070" max="2301" width="9.140625" style="14"/>
    <col min="2302" max="2302" width="3.28515625" style="14" customWidth="1"/>
    <col min="2303" max="2303" width="13.28515625" style="14" customWidth="1"/>
    <col min="2304" max="2304" width="10.85546875" style="14" customWidth="1"/>
    <col min="2305" max="2305" width="9.140625" style="14"/>
    <col min="2306" max="2306" width="7.140625" style="14" customWidth="1"/>
    <col min="2307" max="2307" width="6" style="14" customWidth="1"/>
    <col min="2308" max="2308" width="8" style="14" customWidth="1"/>
    <col min="2309" max="2309" width="17.5703125" style="14" customWidth="1"/>
    <col min="2310" max="2310" width="6.42578125" style="14" customWidth="1"/>
    <col min="2311" max="2311" width="7.5703125" style="14" customWidth="1"/>
    <col min="2312" max="2315" width="6.85546875" style="14" customWidth="1"/>
    <col min="2316" max="2316" width="12" style="14" customWidth="1"/>
    <col min="2317" max="2317" width="20.42578125" style="14" customWidth="1"/>
    <col min="2318" max="2318" width="10.85546875" style="14" customWidth="1"/>
    <col min="2319" max="2319" width="27.42578125" style="14" customWidth="1"/>
    <col min="2320" max="2320" width="20.85546875" style="14" customWidth="1"/>
    <col min="2321" max="2321" width="16.28515625" style="14" customWidth="1"/>
    <col min="2322" max="2322" width="14.28515625" style="14" customWidth="1"/>
    <col min="2323" max="2323" width="10.7109375" style="14" customWidth="1"/>
    <col min="2324" max="2325" width="9.28515625" style="14" customWidth="1"/>
    <col min="2326" max="2557" width="9.140625" style="14"/>
    <col min="2558" max="2558" width="3.28515625" style="14" customWidth="1"/>
    <col min="2559" max="2559" width="13.28515625" style="14" customWidth="1"/>
    <col min="2560" max="2560" width="10.85546875" style="14" customWidth="1"/>
    <col min="2561" max="2561" width="9.140625" style="14"/>
    <col min="2562" max="2562" width="7.140625" style="14" customWidth="1"/>
    <col min="2563" max="2563" width="6" style="14" customWidth="1"/>
    <col min="2564" max="2564" width="8" style="14" customWidth="1"/>
    <col min="2565" max="2565" width="17.5703125" style="14" customWidth="1"/>
    <col min="2566" max="2566" width="6.42578125" style="14" customWidth="1"/>
    <col min="2567" max="2567" width="7.5703125" style="14" customWidth="1"/>
    <col min="2568" max="2571" width="6.85546875" style="14" customWidth="1"/>
    <col min="2572" max="2572" width="12" style="14" customWidth="1"/>
    <col min="2573" max="2573" width="20.42578125" style="14" customWidth="1"/>
    <col min="2574" max="2574" width="10.85546875" style="14" customWidth="1"/>
    <col min="2575" max="2575" width="27.42578125" style="14" customWidth="1"/>
    <col min="2576" max="2576" width="20.85546875" style="14" customWidth="1"/>
    <col min="2577" max="2577" width="16.28515625" style="14" customWidth="1"/>
    <col min="2578" max="2578" width="14.28515625" style="14" customWidth="1"/>
    <col min="2579" max="2579" width="10.7109375" style="14" customWidth="1"/>
    <col min="2580" max="2581" width="9.28515625" style="14" customWidth="1"/>
    <col min="2582" max="2813" width="9.140625" style="14"/>
    <col min="2814" max="2814" width="3.28515625" style="14" customWidth="1"/>
    <col min="2815" max="2815" width="13.28515625" style="14" customWidth="1"/>
    <col min="2816" max="2816" width="10.85546875" style="14" customWidth="1"/>
    <col min="2817" max="2817" width="9.140625" style="14"/>
    <col min="2818" max="2818" width="7.140625" style="14" customWidth="1"/>
    <col min="2819" max="2819" width="6" style="14" customWidth="1"/>
    <col min="2820" max="2820" width="8" style="14" customWidth="1"/>
    <col min="2821" max="2821" width="17.5703125" style="14" customWidth="1"/>
    <col min="2822" max="2822" width="6.42578125" style="14" customWidth="1"/>
    <col min="2823" max="2823" width="7.5703125" style="14" customWidth="1"/>
    <col min="2824" max="2827" width="6.85546875" style="14" customWidth="1"/>
    <col min="2828" max="2828" width="12" style="14" customWidth="1"/>
    <col min="2829" max="2829" width="20.42578125" style="14" customWidth="1"/>
    <col min="2830" max="2830" width="10.85546875" style="14" customWidth="1"/>
    <col min="2831" max="2831" width="27.42578125" style="14" customWidth="1"/>
    <col min="2832" max="2832" width="20.85546875" style="14" customWidth="1"/>
    <col min="2833" max="2833" width="16.28515625" style="14" customWidth="1"/>
    <col min="2834" max="2834" width="14.28515625" style="14" customWidth="1"/>
    <col min="2835" max="2835" width="10.7109375" style="14" customWidth="1"/>
    <col min="2836" max="2837" width="9.28515625" style="14" customWidth="1"/>
    <col min="2838" max="3069" width="9.140625" style="14"/>
    <col min="3070" max="3070" width="3.28515625" style="14" customWidth="1"/>
    <col min="3071" max="3071" width="13.28515625" style="14" customWidth="1"/>
    <col min="3072" max="3072" width="10.85546875" style="14" customWidth="1"/>
    <col min="3073" max="3073" width="9.140625" style="14"/>
    <col min="3074" max="3074" width="7.140625" style="14" customWidth="1"/>
    <col min="3075" max="3075" width="6" style="14" customWidth="1"/>
    <col min="3076" max="3076" width="8" style="14" customWidth="1"/>
    <col min="3077" max="3077" width="17.5703125" style="14" customWidth="1"/>
    <col min="3078" max="3078" width="6.42578125" style="14" customWidth="1"/>
    <col min="3079" max="3079" width="7.5703125" style="14" customWidth="1"/>
    <col min="3080" max="3083" width="6.85546875" style="14" customWidth="1"/>
    <col min="3084" max="3084" width="12" style="14" customWidth="1"/>
    <col min="3085" max="3085" width="20.42578125" style="14" customWidth="1"/>
    <col min="3086" max="3086" width="10.85546875" style="14" customWidth="1"/>
    <col min="3087" max="3087" width="27.42578125" style="14" customWidth="1"/>
    <col min="3088" max="3088" width="20.85546875" style="14" customWidth="1"/>
    <col min="3089" max="3089" width="16.28515625" style="14" customWidth="1"/>
    <col min="3090" max="3090" width="14.28515625" style="14" customWidth="1"/>
    <col min="3091" max="3091" width="10.7109375" style="14" customWidth="1"/>
    <col min="3092" max="3093" width="9.28515625" style="14" customWidth="1"/>
    <col min="3094" max="3325" width="9.140625" style="14"/>
    <col min="3326" max="3326" width="3.28515625" style="14" customWidth="1"/>
    <col min="3327" max="3327" width="13.28515625" style="14" customWidth="1"/>
    <col min="3328" max="3328" width="10.85546875" style="14" customWidth="1"/>
    <col min="3329" max="3329" width="9.140625" style="14"/>
    <col min="3330" max="3330" width="7.140625" style="14" customWidth="1"/>
    <col min="3331" max="3331" width="6" style="14" customWidth="1"/>
    <col min="3332" max="3332" width="8" style="14" customWidth="1"/>
    <col min="3333" max="3333" width="17.5703125" style="14" customWidth="1"/>
    <col min="3334" max="3334" width="6.42578125" style="14" customWidth="1"/>
    <col min="3335" max="3335" width="7.5703125" style="14" customWidth="1"/>
    <col min="3336" max="3339" width="6.85546875" style="14" customWidth="1"/>
    <col min="3340" max="3340" width="12" style="14" customWidth="1"/>
    <col min="3341" max="3341" width="20.42578125" style="14" customWidth="1"/>
    <col min="3342" max="3342" width="10.85546875" style="14" customWidth="1"/>
    <col min="3343" max="3343" width="27.42578125" style="14" customWidth="1"/>
    <col min="3344" max="3344" width="20.85546875" style="14" customWidth="1"/>
    <col min="3345" max="3345" width="16.28515625" style="14" customWidth="1"/>
    <col min="3346" max="3346" width="14.28515625" style="14" customWidth="1"/>
    <col min="3347" max="3347" width="10.7109375" style="14" customWidth="1"/>
    <col min="3348" max="3349" width="9.28515625" style="14" customWidth="1"/>
    <col min="3350" max="3581" width="9.140625" style="14"/>
    <col min="3582" max="3582" width="3.28515625" style="14" customWidth="1"/>
    <col min="3583" max="3583" width="13.28515625" style="14" customWidth="1"/>
    <col min="3584" max="3584" width="10.85546875" style="14" customWidth="1"/>
    <col min="3585" max="3585" width="9.140625" style="14"/>
    <col min="3586" max="3586" width="7.140625" style="14" customWidth="1"/>
    <col min="3587" max="3587" width="6" style="14" customWidth="1"/>
    <col min="3588" max="3588" width="8" style="14" customWidth="1"/>
    <col min="3589" max="3589" width="17.5703125" style="14" customWidth="1"/>
    <col min="3590" max="3590" width="6.42578125" style="14" customWidth="1"/>
    <col min="3591" max="3591" width="7.5703125" style="14" customWidth="1"/>
    <col min="3592" max="3595" width="6.85546875" style="14" customWidth="1"/>
    <col min="3596" max="3596" width="12" style="14" customWidth="1"/>
    <col min="3597" max="3597" width="20.42578125" style="14" customWidth="1"/>
    <col min="3598" max="3598" width="10.85546875" style="14" customWidth="1"/>
    <col min="3599" max="3599" width="27.42578125" style="14" customWidth="1"/>
    <col min="3600" max="3600" width="20.85546875" style="14" customWidth="1"/>
    <col min="3601" max="3601" width="16.28515625" style="14" customWidth="1"/>
    <col min="3602" max="3602" width="14.28515625" style="14" customWidth="1"/>
    <col min="3603" max="3603" width="10.7109375" style="14" customWidth="1"/>
    <col min="3604" max="3605" width="9.28515625" style="14" customWidth="1"/>
    <col min="3606" max="3837" width="9.140625" style="14"/>
    <col min="3838" max="3838" width="3.28515625" style="14" customWidth="1"/>
    <col min="3839" max="3839" width="13.28515625" style="14" customWidth="1"/>
    <col min="3840" max="3840" width="10.85546875" style="14" customWidth="1"/>
    <col min="3841" max="3841" width="9.140625" style="14"/>
    <col min="3842" max="3842" width="7.140625" style="14" customWidth="1"/>
    <col min="3843" max="3843" width="6" style="14" customWidth="1"/>
    <col min="3844" max="3844" width="8" style="14" customWidth="1"/>
    <col min="3845" max="3845" width="17.5703125" style="14" customWidth="1"/>
    <col min="3846" max="3846" width="6.42578125" style="14" customWidth="1"/>
    <col min="3847" max="3847" width="7.5703125" style="14" customWidth="1"/>
    <col min="3848" max="3851" width="6.85546875" style="14" customWidth="1"/>
    <col min="3852" max="3852" width="12" style="14" customWidth="1"/>
    <col min="3853" max="3853" width="20.42578125" style="14" customWidth="1"/>
    <col min="3854" max="3854" width="10.85546875" style="14" customWidth="1"/>
    <col min="3855" max="3855" width="27.42578125" style="14" customWidth="1"/>
    <col min="3856" max="3856" width="20.85546875" style="14" customWidth="1"/>
    <col min="3857" max="3857" width="16.28515625" style="14" customWidth="1"/>
    <col min="3858" max="3858" width="14.28515625" style="14" customWidth="1"/>
    <col min="3859" max="3859" width="10.7109375" style="14" customWidth="1"/>
    <col min="3860" max="3861" width="9.28515625" style="14" customWidth="1"/>
    <col min="3862" max="4093" width="9.140625" style="14"/>
    <col min="4094" max="4094" width="3.28515625" style="14" customWidth="1"/>
    <col min="4095" max="4095" width="13.28515625" style="14" customWidth="1"/>
    <col min="4096" max="4096" width="10.85546875" style="14" customWidth="1"/>
    <col min="4097" max="4097" width="9.140625" style="14"/>
    <col min="4098" max="4098" width="7.140625" style="14" customWidth="1"/>
    <col min="4099" max="4099" width="6" style="14" customWidth="1"/>
    <col min="4100" max="4100" width="8" style="14" customWidth="1"/>
    <col min="4101" max="4101" width="17.5703125" style="14" customWidth="1"/>
    <col min="4102" max="4102" width="6.42578125" style="14" customWidth="1"/>
    <col min="4103" max="4103" width="7.5703125" style="14" customWidth="1"/>
    <col min="4104" max="4107" width="6.85546875" style="14" customWidth="1"/>
    <col min="4108" max="4108" width="12" style="14" customWidth="1"/>
    <col min="4109" max="4109" width="20.42578125" style="14" customWidth="1"/>
    <col min="4110" max="4110" width="10.85546875" style="14" customWidth="1"/>
    <col min="4111" max="4111" width="27.42578125" style="14" customWidth="1"/>
    <col min="4112" max="4112" width="20.85546875" style="14" customWidth="1"/>
    <col min="4113" max="4113" width="16.28515625" style="14" customWidth="1"/>
    <col min="4114" max="4114" width="14.28515625" style="14" customWidth="1"/>
    <col min="4115" max="4115" width="10.7109375" style="14" customWidth="1"/>
    <col min="4116" max="4117" width="9.28515625" style="14" customWidth="1"/>
    <col min="4118" max="4349" width="9.140625" style="14"/>
    <col min="4350" max="4350" width="3.28515625" style="14" customWidth="1"/>
    <col min="4351" max="4351" width="13.28515625" style="14" customWidth="1"/>
    <col min="4352" max="4352" width="10.85546875" style="14" customWidth="1"/>
    <col min="4353" max="4353" width="9.140625" style="14"/>
    <col min="4354" max="4354" width="7.140625" style="14" customWidth="1"/>
    <col min="4355" max="4355" width="6" style="14" customWidth="1"/>
    <col min="4356" max="4356" width="8" style="14" customWidth="1"/>
    <col min="4357" max="4357" width="17.5703125" style="14" customWidth="1"/>
    <col min="4358" max="4358" width="6.42578125" style="14" customWidth="1"/>
    <col min="4359" max="4359" width="7.5703125" style="14" customWidth="1"/>
    <col min="4360" max="4363" width="6.85546875" style="14" customWidth="1"/>
    <col min="4364" max="4364" width="12" style="14" customWidth="1"/>
    <col min="4365" max="4365" width="20.42578125" style="14" customWidth="1"/>
    <col min="4366" max="4366" width="10.85546875" style="14" customWidth="1"/>
    <col min="4367" max="4367" width="27.42578125" style="14" customWidth="1"/>
    <col min="4368" max="4368" width="20.85546875" style="14" customWidth="1"/>
    <col min="4369" max="4369" width="16.28515625" style="14" customWidth="1"/>
    <col min="4370" max="4370" width="14.28515625" style="14" customWidth="1"/>
    <col min="4371" max="4371" width="10.7109375" style="14" customWidth="1"/>
    <col min="4372" max="4373" width="9.28515625" style="14" customWidth="1"/>
    <col min="4374" max="4605" width="9.140625" style="14"/>
    <col min="4606" max="4606" width="3.28515625" style="14" customWidth="1"/>
    <col min="4607" max="4607" width="13.28515625" style="14" customWidth="1"/>
    <col min="4608" max="4608" width="10.85546875" style="14" customWidth="1"/>
    <col min="4609" max="4609" width="9.140625" style="14"/>
    <col min="4610" max="4610" width="7.140625" style="14" customWidth="1"/>
    <col min="4611" max="4611" width="6" style="14" customWidth="1"/>
    <col min="4612" max="4612" width="8" style="14" customWidth="1"/>
    <col min="4613" max="4613" width="17.5703125" style="14" customWidth="1"/>
    <col min="4614" max="4614" width="6.42578125" style="14" customWidth="1"/>
    <col min="4615" max="4615" width="7.5703125" style="14" customWidth="1"/>
    <col min="4616" max="4619" width="6.85546875" style="14" customWidth="1"/>
    <col min="4620" max="4620" width="12" style="14" customWidth="1"/>
    <col min="4621" max="4621" width="20.42578125" style="14" customWidth="1"/>
    <col min="4622" max="4622" width="10.85546875" style="14" customWidth="1"/>
    <col min="4623" max="4623" width="27.42578125" style="14" customWidth="1"/>
    <col min="4624" max="4624" width="20.85546875" style="14" customWidth="1"/>
    <col min="4625" max="4625" width="16.28515625" style="14" customWidth="1"/>
    <col min="4626" max="4626" width="14.28515625" style="14" customWidth="1"/>
    <col min="4627" max="4627" width="10.7109375" style="14" customWidth="1"/>
    <col min="4628" max="4629" width="9.28515625" style="14" customWidth="1"/>
    <col min="4630" max="4861" width="9.140625" style="14"/>
    <col min="4862" max="4862" width="3.28515625" style="14" customWidth="1"/>
    <col min="4863" max="4863" width="13.28515625" style="14" customWidth="1"/>
    <col min="4864" max="4864" width="10.85546875" style="14" customWidth="1"/>
    <col min="4865" max="4865" width="9.140625" style="14"/>
    <col min="4866" max="4866" width="7.140625" style="14" customWidth="1"/>
    <col min="4867" max="4867" width="6" style="14" customWidth="1"/>
    <col min="4868" max="4868" width="8" style="14" customWidth="1"/>
    <col min="4869" max="4869" width="17.5703125" style="14" customWidth="1"/>
    <col min="4870" max="4870" width="6.42578125" style="14" customWidth="1"/>
    <col min="4871" max="4871" width="7.5703125" style="14" customWidth="1"/>
    <col min="4872" max="4875" width="6.85546875" style="14" customWidth="1"/>
    <col min="4876" max="4876" width="12" style="14" customWidth="1"/>
    <col min="4877" max="4877" width="20.42578125" style="14" customWidth="1"/>
    <col min="4878" max="4878" width="10.85546875" style="14" customWidth="1"/>
    <col min="4879" max="4879" width="27.42578125" style="14" customWidth="1"/>
    <col min="4880" max="4880" width="20.85546875" style="14" customWidth="1"/>
    <col min="4881" max="4881" width="16.28515625" style="14" customWidth="1"/>
    <col min="4882" max="4882" width="14.28515625" style="14" customWidth="1"/>
    <col min="4883" max="4883" width="10.7109375" style="14" customWidth="1"/>
    <col min="4884" max="4885" width="9.28515625" style="14" customWidth="1"/>
    <col min="4886" max="5117" width="9.140625" style="14"/>
    <col min="5118" max="5118" width="3.28515625" style="14" customWidth="1"/>
    <col min="5119" max="5119" width="13.28515625" style="14" customWidth="1"/>
    <col min="5120" max="5120" width="10.85546875" style="14" customWidth="1"/>
    <col min="5121" max="5121" width="9.140625" style="14"/>
    <col min="5122" max="5122" width="7.140625" style="14" customWidth="1"/>
    <col min="5123" max="5123" width="6" style="14" customWidth="1"/>
    <col min="5124" max="5124" width="8" style="14" customWidth="1"/>
    <col min="5125" max="5125" width="17.5703125" style="14" customWidth="1"/>
    <col min="5126" max="5126" width="6.42578125" style="14" customWidth="1"/>
    <col min="5127" max="5127" width="7.5703125" style="14" customWidth="1"/>
    <col min="5128" max="5131" width="6.85546875" style="14" customWidth="1"/>
    <col min="5132" max="5132" width="12" style="14" customWidth="1"/>
    <col min="5133" max="5133" width="20.42578125" style="14" customWidth="1"/>
    <col min="5134" max="5134" width="10.85546875" style="14" customWidth="1"/>
    <col min="5135" max="5135" width="27.42578125" style="14" customWidth="1"/>
    <col min="5136" max="5136" width="20.85546875" style="14" customWidth="1"/>
    <col min="5137" max="5137" width="16.28515625" style="14" customWidth="1"/>
    <col min="5138" max="5138" width="14.28515625" style="14" customWidth="1"/>
    <col min="5139" max="5139" width="10.7109375" style="14" customWidth="1"/>
    <col min="5140" max="5141" width="9.28515625" style="14" customWidth="1"/>
    <col min="5142" max="5373" width="9.140625" style="14"/>
    <col min="5374" max="5374" width="3.28515625" style="14" customWidth="1"/>
    <col min="5375" max="5375" width="13.28515625" style="14" customWidth="1"/>
    <col min="5376" max="5376" width="10.85546875" style="14" customWidth="1"/>
    <col min="5377" max="5377" width="9.140625" style="14"/>
    <col min="5378" max="5378" width="7.140625" style="14" customWidth="1"/>
    <col min="5379" max="5379" width="6" style="14" customWidth="1"/>
    <col min="5380" max="5380" width="8" style="14" customWidth="1"/>
    <col min="5381" max="5381" width="17.5703125" style="14" customWidth="1"/>
    <col min="5382" max="5382" width="6.42578125" style="14" customWidth="1"/>
    <col min="5383" max="5383" width="7.5703125" style="14" customWidth="1"/>
    <col min="5384" max="5387" width="6.85546875" style="14" customWidth="1"/>
    <col min="5388" max="5388" width="12" style="14" customWidth="1"/>
    <col min="5389" max="5389" width="20.42578125" style="14" customWidth="1"/>
    <col min="5390" max="5390" width="10.85546875" style="14" customWidth="1"/>
    <col min="5391" max="5391" width="27.42578125" style="14" customWidth="1"/>
    <col min="5392" max="5392" width="20.85546875" style="14" customWidth="1"/>
    <col min="5393" max="5393" width="16.28515625" style="14" customWidth="1"/>
    <col min="5394" max="5394" width="14.28515625" style="14" customWidth="1"/>
    <col min="5395" max="5395" width="10.7109375" style="14" customWidth="1"/>
    <col min="5396" max="5397" width="9.28515625" style="14" customWidth="1"/>
    <col min="5398" max="5629" width="9.140625" style="14"/>
    <col min="5630" max="5630" width="3.28515625" style="14" customWidth="1"/>
    <col min="5631" max="5631" width="13.28515625" style="14" customWidth="1"/>
    <col min="5632" max="5632" width="10.85546875" style="14" customWidth="1"/>
    <col min="5633" max="5633" width="9.140625" style="14"/>
    <col min="5634" max="5634" width="7.140625" style="14" customWidth="1"/>
    <col min="5635" max="5635" width="6" style="14" customWidth="1"/>
    <col min="5636" max="5636" width="8" style="14" customWidth="1"/>
    <col min="5637" max="5637" width="17.5703125" style="14" customWidth="1"/>
    <col min="5638" max="5638" width="6.42578125" style="14" customWidth="1"/>
    <col min="5639" max="5639" width="7.5703125" style="14" customWidth="1"/>
    <col min="5640" max="5643" width="6.85546875" style="14" customWidth="1"/>
    <col min="5644" max="5644" width="12" style="14" customWidth="1"/>
    <col min="5645" max="5645" width="20.42578125" style="14" customWidth="1"/>
    <col min="5646" max="5646" width="10.85546875" style="14" customWidth="1"/>
    <col min="5647" max="5647" width="27.42578125" style="14" customWidth="1"/>
    <col min="5648" max="5648" width="20.85546875" style="14" customWidth="1"/>
    <col min="5649" max="5649" width="16.28515625" style="14" customWidth="1"/>
    <col min="5650" max="5650" width="14.28515625" style="14" customWidth="1"/>
    <col min="5651" max="5651" width="10.7109375" style="14" customWidth="1"/>
    <col min="5652" max="5653" width="9.28515625" style="14" customWidth="1"/>
    <col min="5654" max="5885" width="9.140625" style="14"/>
    <col min="5886" max="5886" width="3.28515625" style="14" customWidth="1"/>
    <col min="5887" max="5887" width="13.28515625" style="14" customWidth="1"/>
    <col min="5888" max="5888" width="10.85546875" style="14" customWidth="1"/>
    <col min="5889" max="5889" width="9.140625" style="14"/>
    <col min="5890" max="5890" width="7.140625" style="14" customWidth="1"/>
    <col min="5891" max="5891" width="6" style="14" customWidth="1"/>
    <col min="5892" max="5892" width="8" style="14" customWidth="1"/>
    <col min="5893" max="5893" width="17.5703125" style="14" customWidth="1"/>
    <col min="5894" max="5894" width="6.42578125" style="14" customWidth="1"/>
    <col min="5895" max="5895" width="7.5703125" style="14" customWidth="1"/>
    <col min="5896" max="5899" width="6.85546875" style="14" customWidth="1"/>
    <col min="5900" max="5900" width="12" style="14" customWidth="1"/>
    <col min="5901" max="5901" width="20.42578125" style="14" customWidth="1"/>
    <col min="5902" max="5902" width="10.85546875" style="14" customWidth="1"/>
    <col min="5903" max="5903" width="27.42578125" style="14" customWidth="1"/>
    <col min="5904" max="5904" width="20.85546875" style="14" customWidth="1"/>
    <col min="5905" max="5905" width="16.28515625" style="14" customWidth="1"/>
    <col min="5906" max="5906" width="14.28515625" style="14" customWidth="1"/>
    <col min="5907" max="5907" width="10.7109375" style="14" customWidth="1"/>
    <col min="5908" max="5909" width="9.28515625" style="14" customWidth="1"/>
    <col min="5910" max="6141" width="9.140625" style="14"/>
    <col min="6142" max="6142" width="3.28515625" style="14" customWidth="1"/>
    <col min="6143" max="6143" width="13.28515625" style="14" customWidth="1"/>
    <col min="6144" max="6144" width="10.85546875" style="14" customWidth="1"/>
    <col min="6145" max="6145" width="9.140625" style="14"/>
    <col min="6146" max="6146" width="7.140625" style="14" customWidth="1"/>
    <col min="6147" max="6147" width="6" style="14" customWidth="1"/>
    <col min="6148" max="6148" width="8" style="14" customWidth="1"/>
    <col min="6149" max="6149" width="17.5703125" style="14" customWidth="1"/>
    <col min="6150" max="6150" width="6.42578125" style="14" customWidth="1"/>
    <col min="6151" max="6151" width="7.5703125" style="14" customWidth="1"/>
    <col min="6152" max="6155" width="6.85546875" style="14" customWidth="1"/>
    <col min="6156" max="6156" width="12" style="14" customWidth="1"/>
    <col min="6157" max="6157" width="20.42578125" style="14" customWidth="1"/>
    <col min="6158" max="6158" width="10.85546875" style="14" customWidth="1"/>
    <col min="6159" max="6159" width="27.42578125" style="14" customWidth="1"/>
    <col min="6160" max="6160" width="20.85546875" style="14" customWidth="1"/>
    <col min="6161" max="6161" width="16.28515625" style="14" customWidth="1"/>
    <col min="6162" max="6162" width="14.28515625" style="14" customWidth="1"/>
    <col min="6163" max="6163" width="10.7109375" style="14" customWidth="1"/>
    <col min="6164" max="6165" width="9.28515625" style="14" customWidth="1"/>
    <col min="6166" max="6397" width="9.140625" style="14"/>
    <col min="6398" max="6398" width="3.28515625" style="14" customWidth="1"/>
    <col min="6399" max="6399" width="13.28515625" style="14" customWidth="1"/>
    <col min="6400" max="6400" width="10.85546875" style="14" customWidth="1"/>
    <col min="6401" max="6401" width="9.140625" style="14"/>
    <col min="6402" max="6402" width="7.140625" style="14" customWidth="1"/>
    <col min="6403" max="6403" width="6" style="14" customWidth="1"/>
    <col min="6404" max="6404" width="8" style="14" customWidth="1"/>
    <col min="6405" max="6405" width="17.5703125" style="14" customWidth="1"/>
    <col min="6406" max="6406" width="6.42578125" style="14" customWidth="1"/>
    <col min="6407" max="6407" width="7.5703125" style="14" customWidth="1"/>
    <col min="6408" max="6411" width="6.85546875" style="14" customWidth="1"/>
    <col min="6412" max="6412" width="12" style="14" customWidth="1"/>
    <col min="6413" max="6413" width="20.42578125" style="14" customWidth="1"/>
    <col min="6414" max="6414" width="10.85546875" style="14" customWidth="1"/>
    <col min="6415" max="6415" width="27.42578125" style="14" customWidth="1"/>
    <col min="6416" max="6416" width="20.85546875" style="14" customWidth="1"/>
    <col min="6417" max="6417" width="16.28515625" style="14" customWidth="1"/>
    <col min="6418" max="6418" width="14.28515625" style="14" customWidth="1"/>
    <col min="6419" max="6419" width="10.7109375" style="14" customWidth="1"/>
    <col min="6420" max="6421" width="9.28515625" style="14" customWidth="1"/>
    <col min="6422" max="6653" width="9.140625" style="14"/>
    <col min="6654" max="6654" width="3.28515625" style="14" customWidth="1"/>
    <col min="6655" max="6655" width="13.28515625" style="14" customWidth="1"/>
    <col min="6656" max="6656" width="10.85546875" style="14" customWidth="1"/>
    <col min="6657" max="6657" width="9.140625" style="14"/>
    <col min="6658" max="6658" width="7.140625" style="14" customWidth="1"/>
    <col min="6659" max="6659" width="6" style="14" customWidth="1"/>
    <col min="6660" max="6660" width="8" style="14" customWidth="1"/>
    <col min="6661" max="6661" width="17.5703125" style="14" customWidth="1"/>
    <col min="6662" max="6662" width="6.42578125" style="14" customWidth="1"/>
    <col min="6663" max="6663" width="7.5703125" style="14" customWidth="1"/>
    <col min="6664" max="6667" width="6.85546875" style="14" customWidth="1"/>
    <col min="6668" max="6668" width="12" style="14" customWidth="1"/>
    <col min="6669" max="6669" width="20.42578125" style="14" customWidth="1"/>
    <col min="6670" max="6670" width="10.85546875" style="14" customWidth="1"/>
    <col min="6671" max="6671" width="27.42578125" style="14" customWidth="1"/>
    <col min="6672" max="6672" width="20.85546875" style="14" customWidth="1"/>
    <col min="6673" max="6673" width="16.28515625" style="14" customWidth="1"/>
    <col min="6674" max="6674" width="14.28515625" style="14" customWidth="1"/>
    <col min="6675" max="6675" width="10.7109375" style="14" customWidth="1"/>
    <col min="6676" max="6677" width="9.28515625" style="14" customWidth="1"/>
    <col min="6678" max="6909" width="9.140625" style="14"/>
    <col min="6910" max="6910" width="3.28515625" style="14" customWidth="1"/>
    <col min="6911" max="6911" width="13.28515625" style="14" customWidth="1"/>
    <col min="6912" max="6912" width="10.85546875" style="14" customWidth="1"/>
    <col min="6913" max="6913" width="9.140625" style="14"/>
    <col min="6914" max="6914" width="7.140625" style="14" customWidth="1"/>
    <col min="6915" max="6915" width="6" style="14" customWidth="1"/>
    <col min="6916" max="6916" width="8" style="14" customWidth="1"/>
    <col min="6917" max="6917" width="17.5703125" style="14" customWidth="1"/>
    <col min="6918" max="6918" width="6.42578125" style="14" customWidth="1"/>
    <col min="6919" max="6919" width="7.5703125" style="14" customWidth="1"/>
    <col min="6920" max="6923" width="6.85546875" style="14" customWidth="1"/>
    <col min="6924" max="6924" width="12" style="14" customWidth="1"/>
    <col min="6925" max="6925" width="20.42578125" style="14" customWidth="1"/>
    <col min="6926" max="6926" width="10.85546875" style="14" customWidth="1"/>
    <col min="6927" max="6927" width="27.42578125" style="14" customWidth="1"/>
    <col min="6928" max="6928" width="20.85546875" style="14" customWidth="1"/>
    <col min="6929" max="6929" width="16.28515625" style="14" customWidth="1"/>
    <col min="6930" max="6930" width="14.28515625" style="14" customWidth="1"/>
    <col min="6931" max="6931" width="10.7109375" style="14" customWidth="1"/>
    <col min="6932" max="6933" width="9.28515625" style="14" customWidth="1"/>
    <col min="6934" max="7165" width="9.140625" style="14"/>
    <col min="7166" max="7166" width="3.28515625" style="14" customWidth="1"/>
    <col min="7167" max="7167" width="13.28515625" style="14" customWidth="1"/>
    <col min="7168" max="7168" width="10.85546875" style="14" customWidth="1"/>
    <col min="7169" max="7169" width="9.140625" style="14"/>
    <col min="7170" max="7170" width="7.140625" style="14" customWidth="1"/>
    <col min="7171" max="7171" width="6" style="14" customWidth="1"/>
    <col min="7172" max="7172" width="8" style="14" customWidth="1"/>
    <col min="7173" max="7173" width="17.5703125" style="14" customWidth="1"/>
    <col min="7174" max="7174" width="6.42578125" style="14" customWidth="1"/>
    <col min="7175" max="7175" width="7.5703125" style="14" customWidth="1"/>
    <col min="7176" max="7179" width="6.85546875" style="14" customWidth="1"/>
    <col min="7180" max="7180" width="12" style="14" customWidth="1"/>
    <col min="7181" max="7181" width="20.42578125" style="14" customWidth="1"/>
    <col min="7182" max="7182" width="10.85546875" style="14" customWidth="1"/>
    <col min="7183" max="7183" width="27.42578125" style="14" customWidth="1"/>
    <col min="7184" max="7184" width="20.85546875" style="14" customWidth="1"/>
    <col min="7185" max="7185" width="16.28515625" style="14" customWidth="1"/>
    <col min="7186" max="7186" width="14.28515625" style="14" customWidth="1"/>
    <col min="7187" max="7187" width="10.7109375" style="14" customWidth="1"/>
    <col min="7188" max="7189" width="9.28515625" style="14" customWidth="1"/>
    <col min="7190" max="7421" width="9.140625" style="14"/>
    <col min="7422" max="7422" width="3.28515625" style="14" customWidth="1"/>
    <col min="7423" max="7423" width="13.28515625" style="14" customWidth="1"/>
    <col min="7424" max="7424" width="10.85546875" style="14" customWidth="1"/>
    <col min="7425" max="7425" width="9.140625" style="14"/>
    <col min="7426" max="7426" width="7.140625" style="14" customWidth="1"/>
    <col min="7427" max="7427" width="6" style="14" customWidth="1"/>
    <col min="7428" max="7428" width="8" style="14" customWidth="1"/>
    <col min="7429" max="7429" width="17.5703125" style="14" customWidth="1"/>
    <col min="7430" max="7430" width="6.42578125" style="14" customWidth="1"/>
    <col min="7431" max="7431" width="7.5703125" style="14" customWidth="1"/>
    <col min="7432" max="7435" width="6.85546875" style="14" customWidth="1"/>
    <col min="7436" max="7436" width="12" style="14" customWidth="1"/>
    <col min="7437" max="7437" width="20.42578125" style="14" customWidth="1"/>
    <col min="7438" max="7438" width="10.85546875" style="14" customWidth="1"/>
    <col min="7439" max="7439" width="27.42578125" style="14" customWidth="1"/>
    <col min="7440" max="7440" width="20.85546875" style="14" customWidth="1"/>
    <col min="7441" max="7441" width="16.28515625" style="14" customWidth="1"/>
    <col min="7442" max="7442" width="14.28515625" style="14" customWidth="1"/>
    <col min="7443" max="7443" width="10.7109375" style="14" customWidth="1"/>
    <col min="7444" max="7445" width="9.28515625" style="14" customWidth="1"/>
    <col min="7446" max="7677" width="9.140625" style="14"/>
    <col min="7678" max="7678" width="3.28515625" style="14" customWidth="1"/>
    <col min="7679" max="7679" width="13.28515625" style="14" customWidth="1"/>
    <col min="7680" max="7680" width="10.85546875" style="14" customWidth="1"/>
    <col min="7681" max="7681" width="9.140625" style="14"/>
    <col min="7682" max="7682" width="7.140625" style="14" customWidth="1"/>
    <col min="7683" max="7683" width="6" style="14" customWidth="1"/>
    <col min="7684" max="7684" width="8" style="14" customWidth="1"/>
    <col min="7685" max="7685" width="17.5703125" style="14" customWidth="1"/>
    <col min="7686" max="7686" width="6.42578125" style="14" customWidth="1"/>
    <col min="7687" max="7687" width="7.5703125" style="14" customWidth="1"/>
    <col min="7688" max="7691" width="6.85546875" style="14" customWidth="1"/>
    <col min="7692" max="7692" width="12" style="14" customWidth="1"/>
    <col min="7693" max="7693" width="20.42578125" style="14" customWidth="1"/>
    <col min="7694" max="7694" width="10.85546875" style="14" customWidth="1"/>
    <col min="7695" max="7695" width="27.42578125" style="14" customWidth="1"/>
    <col min="7696" max="7696" width="20.85546875" style="14" customWidth="1"/>
    <col min="7697" max="7697" width="16.28515625" style="14" customWidth="1"/>
    <col min="7698" max="7698" width="14.28515625" style="14" customWidth="1"/>
    <col min="7699" max="7699" width="10.7109375" style="14" customWidth="1"/>
    <col min="7700" max="7701" width="9.28515625" style="14" customWidth="1"/>
    <col min="7702" max="7933" width="9.140625" style="14"/>
    <col min="7934" max="7934" width="3.28515625" style="14" customWidth="1"/>
    <col min="7935" max="7935" width="13.28515625" style="14" customWidth="1"/>
    <col min="7936" max="7936" width="10.85546875" style="14" customWidth="1"/>
    <col min="7937" max="7937" width="9.140625" style="14"/>
    <col min="7938" max="7938" width="7.140625" style="14" customWidth="1"/>
    <col min="7939" max="7939" width="6" style="14" customWidth="1"/>
    <col min="7940" max="7940" width="8" style="14" customWidth="1"/>
    <col min="7941" max="7941" width="17.5703125" style="14" customWidth="1"/>
    <col min="7942" max="7942" width="6.42578125" style="14" customWidth="1"/>
    <col min="7943" max="7943" width="7.5703125" style="14" customWidth="1"/>
    <col min="7944" max="7947" width="6.85546875" style="14" customWidth="1"/>
    <col min="7948" max="7948" width="12" style="14" customWidth="1"/>
    <col min="7949" max="7949" width="20.42578125" style="14" customWidth="1"/>
    <col min="7950" max="7950" width="10.85546875" style="14" customWidth="1"/>
    <col min="7951" max="7951" width="27.42578125" style="14" customWidth="1"/>
    <col min="7952" max="7952" width="20.85546875" style="14" customWidth="1"/>
    <col min="7953" max="7953" width="16.28515625" style="14" customWidth="1"/>
    <col min="7954" max="7954" width="14.28515625" style="14" customWidth="1"/>
    <col min="7955" max="7955" width="10.7109375" style="14" customWidth="1"/>
    <col min="7956" max="7957" width="9.28515625" style="14" customWidth="1"/>
    <col min="7958" max="8189" width="9.140625" style="14"/>
    <col min="8190" max="8190" width="3.28515625" style="14" customWidth="1"/>
    <col min="8191" max="8191" width="13.28515625" style="14" customWidth="1"/>
    <col min="8192" max="8192" width="10.85546875" style="14" customWidth="1"/>
    <col min="8193" max="8193" width="9.140625" style="14"/>
    <col min="8194" max="8194" width="7.140625" style="14" customWidth="1"/>
    <col min="8195" max="8195" width="6" style="14" customWidth="1"/>
    <col min="8196" max="8196" width="8" style="14" customWidth="1"/>
    <col min="8197" max="8197" width="17.5703125" style="14" customWidth="1"/>
    <col min="8198" max="8198" width="6.42578125" style="14" customWidth="1"/>
    <col min="8199" max="8199" width="7.5703125" style="14" customWidth="1"/>
    <col min="8200" max="8203" width="6.85546875" style="14" customWidth="1"/>
    <col min="8204" max="8204" width="12" style="14" customWidth="1"/>
    <col min="8205" max="8205" width="20.42578125" style="14" customWidth="1"/>
    <col min="8206" max="8206" width="10.85546875" style="14" customWidth="1"/>
    <col min="8207" max="8207" width="27.42578125" style="14" customWidth="1"/>
    <col min="8208" max="8208" width="20.85546875" style="14" customWidth="1"/>
    <col min="8209" max="8209" width="16.28515625" style="14" customWidth="1"/>
    <col min="8210" max="8210" width="14.28515625" style="14" customWidth="1"/>
    <col min="8211" max="8211" width="10.7109375" style="14" customWidth="1"/>
    <col min="8212" max="8213" width="9.28515625" style="14" customWidth="1"/>
    <col min="8214" max="8445" width="9.140625" style="14"/>
    <col min="8446" max="8446" width="3.28515625" style="14" customWidth="1"/>
    <col min="8447" max="8447" width="13.28515625" style="14" customWidth="1"/>
    <col min="8448" max="8448" width="10.85546875" style="14" customWidth="1"/>
    <col min="8449" max="8449" width="9.140625" style="14"/>
    <col min="8450" max="8450" width="7.140625" style="14" customWidth="1"/>
    <col min="8451" max="8451" width="6" style="14" customWidth="1"/>
    <col min="8452" max="8452" width="8" style="14" customWidth="1"/>
    <col min="8453" max="8453" width="17.5703125" style="14" customWidth="1"/>
    <col min="8454" max="8454" width="6.42578125" style="14" customWidth="1"/>
    <col min="8455" max="8455" width="7.5703125" style="14" customWidth="1"/>
    <col min="8456" max="8459" width="6.85546875" style="14" customWidth="1"/>
    <col min="8460" max="8460" width="12" style="14" customWidth="1"/>
    <col min="8461" max="8461" width="20.42578125" style="14" customWidth="1"/>
    <col min="8462" max="8462" width="10.85546875" style="14" customWidth="1"/>
    <col min="8463" max="8463" width="27.42578125" style="14" customWidth="1"/>
    <col min="8464" max="8464" width="20.85546875" style="14" customWidth="1"/>
    <col min="8465" max="8465" width="16.28515625" style="14" customWidth="1"/>
    <col min="8466" max="8466" width="14.28515625" style="14" customWidth="1"/>
    <col min="8467" max="8467" width="10.7109375" style="14" customWidth="1"/>
    <col min="8468" max="8469" width="9.28515625" style="14" customWidth="1"/>
    <col min="8470" max="8701" width="9.140625" style="14"/>
    <col min="8702" max="8702" width="3.28515625" style="14" customWidth="1"/>
    <col min="8703" max="8703" width="13.28515625" style="14" customWidth="1"/>
    <col min="8704" max="8704" width="10.85546875" style="14" customWidth="1"/>
    <col min="8705" max="8705" width="9.140625" style="14"/>
    <col min="8706" max="8706" width="7.140625" style="14" customWidth="1"/>
    <col min="8707" max="8707" width="6" style="14" customWidth="1"/>
    <col min="8708" max="8708" width="8" style="14" customWidth="1"/>
    <col min="8709" max="8709" width="17.5703125" style="14" customWidth="1"/>
    <col min="8710" max="8710" width="6.42578125" style="14" customWidth="1"/>
    <col min="8711" max="8711" width="7.5703125" style="14" customWidth="1"/>
    <col min="8712" max="8715" width="6.85546875" style="14" customWidth="1"/>
    <col min="8716" max="8716" width="12" style="14" customWidth="1"/>
    <col min="8717" max="8717" width="20.42578125" style="14" customWidth="1"/>
    <col min="8718" max="8718" width="10.85546875" style="14" customWidth="1"/>
    <col min="8719" max="8719" width="27.42578125" style="14" customWidth="1"/>
    <col min="8720" max="8720" width="20.85546875" style="14" customWidth="1"/>
    <col min="8721" max="8721" width="16.28515625" style="14" customWidth="1"/>
    <col min="8722" max="8722" width="14.28515625" style="14" customWidth="1"/>
    <col min="8723" max="8723" width="10.7109375" style="14" customWidth="1"/>
    <col min="8724" max="8725" width="9.28515625" style="14" customWidth="1"/>
    <col min="8726" max="8957" width="9.140625" style="14"/>
    <col min="8958" max="8958" width="3.28515625" style="14" customWidth="1"/>
    <col min="8959" max="8959" width="13.28515625" style="14" customWidth="1"/>
    <col min="8960" max="8960" width="10.85546875" style="14" customWidth="1"/>
    <col min="8961" max="8961" width="9.140625" style="14"/>
    <col min="8962" max="8962" width="7.140625" style="14" customWidth="1"/>
    <col min="8963" max="8963" width="6" style="14" customWidth="1"/>
    <col min="8964" max="8964" width="8" style="14" customWidth="1"/>
    <col min="8965" max="8965" width="17.5703125" style="14" customWidth="1"/>
    <col min="8966" max="8966" width="6.42578125" style="14" customWidth="1"/>
    <col min="8967" max="8967" width="7.5703125" style="14" customWidth="1"/>
    <col min="8968" max="8971" width="6.85546875" style="14" customWidth="1"/>
    <col min="8972" max="8972" width="12" style="14" customWidth="1"/>
    <col min="8973" max="8973" width="20.42578125" style="14" customWidth="1"/>
    <col min="8974" max="8974" width="10.85546875" style="14" customWidth="1"/>
    <col min="8975" max="8975" width="27.42578125" style="14" customWidth="1"/>
    <col min="8976" max="8976" width="20.85546875" style="14" customWidth="1"/>
    <col min="8977" max="8977" width="16.28515625" style="14" customWidth="1"/>
    <col min="8978" max="8978" width="14.28515625" style="14" customWidth="1"/>
    <col min="8979" max="8979" width="10.7109375" style="14" customWidth="1"/>
    <col min="8980" max="8981" width="9.28515625" style="14" customWidth="1"/>
    <col min="8982" max="9213" width="9.140625" style="14"/>
    <col min="9214" max="9214" width="3.28515625" style="14" customWidth="1"/>
    <col min="9215" max="9215" width="13.28515625" style="14" customWidth="1"/>
    <col min="9216" max="9216" width="10.85546875" style="14" customWidth="1"/>
    <col min="9217" max="9217" width="9.140625" style="14"/>
    <col min="9218" max="9218" width="7.140625" style="14" customWidth="1"/>
    <col min="9219" max="9219" width="6" style="14" customWidth="1"/>
    <col min="9220" max="9220" width="8" style="14" customWidth="1"/>
    <col min="9221" max="9221" width="17.5703125" style="14" customWidth="1"/>
    <col min="9222" max="9222" width="6.42578125" style="14" customWidth="1"/>
    <col min="9223" max="9223" width="7.5703125" style="14" customWidth="1"/>
    <col min="9224" max="9227" width="6.85546875" style="14" customWidth="1"/>
    <col min="9228" max="9228" width="12" style="14" customWidth="1"/>
    <col min="9229" max="9229" width="20.42578125" style="14" customWidth="1"/>
    <col min="9230" max="9230" width="10.85546875" style="14" customWidth="1"/>
    <col min="9231" max="9231" width="27.42578125" style="14" customWidth="1"/>
    <col min="9232" max="9232" width="20.85546875" style="14" customWidth="1"/>
    <col min="9233" max="9233" width="16.28515625" style="14" customWidth="1"/>
    <col min="9234" max="9234" width="14.28515625" style="14" customWidth="1"/>
    <col min="9235" max="9235" width="10.7109375" style="14" customWidth="1"/>
    <col min="9236" max="9237" width="9.28515625" style="14" customWidth="1"/>
    <col min="9238" max="9469" width="9.140625" style="14"/>
    <col min="9470" max="9470" width="3.28515625" style="14" customWidth="1"/>
    <col min="9471" max="9471" width="13.28515625" style="14" customWidth="1"/>
    <col min="9472" max="9472" width="10.85546875" style="14" customWidth="1"/>
    <col min="9473" max="9473" width="9.140625" style="14"/>
    <col min="9474" max="9474" width="7.140625" style="14" customWidth="1"/>
    <col min="9475" max="9475" width="6" style="14" customWidth="1"/>
    <col min="9476" max="9476" width="8" style="14" customWidth="1"/>
    <col min="9477" max="9477" width="17.5703125" style="14" customWidth="1"/>
    <col min="9478" max="9478" width="6.42578125" style="14" customWidth="1"/>
    <col min="9479" max="9479" width="7.5703125" style="14" customWidth="1"/>
    <col min="9480" max="9483" width="6.85546875" style="14" customWidth="1"/>
    <col min="9484" max="9484" width="12" style="14" customWidth="1"/>
    <col min="9485" max="9485" width="20.42578125" style="14" customWidth="1"/>
    <col min="9486" max="9486" width="10.85546875" style="14" customWidth="1"/>
    <col min="9487" max="9487" width="27.42578125" style="14" customWidth="1"/>
    <col min="9488" max="9488" width="20.85546875" style="14" customWidth="1"/>
    <col min="9489" max="9489" width="16.28515625" style="14" customWidth="1"/>
    <col min="9490" max="9490" width="14.28515625" style="14" customWidth="1"/>
    <col min="9491" max="9491" width="10.7109375" style="14" customWidth="1"/>
    <col min="9492" max="9493" width="9.28515625" style="14" customWidth="1"/>
    <col min="9494" max="9725" width="9.140625" style="14"/>
    <col min="9726" max="9726" width="3.28515625" style="14" customWidth="1"/>
    <col min="9727" max="9727" width="13.28515625" style="14" customWidth="1"/>
    <col min="9728" max="9728" width="10.85546875" style="14" customWidth="1"/>
    <col min="9729" max="9729" width="9.140625" style="14"/>
    <col min="9730" max="9730" width="7.140625" style="14" customWidth="1"/>
    <col min="9731" max="9731" width="6" style="14" customWidth="1"/>
    <col min="9732" max="9732" width="8" style="14" customWidth="1"/>
    <col min="9733" max="9733" width="17.5703125" style="14" customWidth="1"/>
    <col min="9734" max="9734" width="6.42578125" style="14" customWidth="1"/>
    <col min="9735" max="9735" width="7.5703125" style="14" customWidth="1"/>
    <col min="9736" max="9739" width="6.85546875" style="14" customWidth="1"/>
    <col min="9740" max="9740" width="12" style="14" customWidth="1"/>
    <col min="9741" max="9741" width="20.42578125" style="14" customWidth="1"/>
    <col min="9742" max="9742" width="10.85546875" style="14" customWidth="1"/>
    <col min="9743" max="9743" width="27.42578125" style="14" customWidth="1"/>
    <col min="9744" max="9744" width="20.85546875" style="14" customWidth="1"/>
    <col min="9745" max="9745" width="16.28515625" style="14" customWidth="1"/>
    <col min="9746" max="9746" width="14.28515625" style="14" customWidth="1"/>
    <col min="9747" max="9747" width="10.7109375" style="14" customWidth="1"/>
    <col min="9748" max="9749" width="9.28515625" style="14" customWidth="1"/>
    <col min="9750" max="9981" width="9.140625" style="14"/>
    <col min="9982" max="9982" width="3.28515625" style="14" customWidth="1"/>
    <col min="9983" max="9983" width="13.28515625" style="14" customWidth="1"/>
    <col min="9984" max="9984" width="10.85546875" style="14" customWidth="1"/>
    <col min="9985" max="9985" width="9.140625" style="14"/>
    <col min="9986" max="9986" width="7.140625" style="14" customWidth="1"/>
    <col min="9987" max="9987" width="6" style="14" customWidth="1"/>
    <col min="9988" max="9988" width="8" style="14" customWidth="1"/>
    <col min="9989" max="9989" width="17.5703125" style="14" customWidth="1"/>
    <col min="9990" max="9990" width="6.42578125" style="14" customWidth="1"/>
    <col min="9991" max="9991" width="7.5703125" style="14" customWidth="1"/>
    <col min="9992" max="9995" width="6.85546875" style="14" customWidth="1"/>
    <col min="9996" max="9996" width="12" style="14" customWidth="1"/>
    <col min="9997" max="9997" width="20.42578125" style="14" customWidth="1"/>
    <col min="9998" max="9998" width="10.85546875" style="14" customWidth="1"/>
    <col min="9999" max="9999" width="27.42578125" style="14" customWidth="1"/>
    <col min="10000" max="10000" width="20.85546875" style="14" customWidth="1"/>
    <col min="10001" max="10001" width="16.28515625" style="14" customWidth="1"/>
    <col min="10002" max="10002" width="14.28515625" style="14" customWidth="1"/>
    <col min="10003" max="10003" width="10.7109375" style="14" customWidth="1"/>
    <col min="10004" max="10005" width="9.28515625" style="14" customWidth="1"/>
    <col min="10006" max="10237" width="9.140625" style="14"/>
    <col min="10238" max="10238" width="3.28515625" style="14" customWidth="1"/>
    <col min="10239" max="10239" width="13.28515625" style="14" customWidth="1"/>
    <col min="10240" max="10240" width="10.85546875" style="14" customWidth="1"/>
    <col min="10241" max="10241" width="9.140625" style="14"/>
    <col min="10242" max="10242" width="7.140625" style="14" customWidth="1"/>
    <col min="10243" max="10243" width="6" style="14" customWidth="1"/>
    <col min="10244" max="10244" width="8" style="14" customWidth="1"/>
    <col min="10245" max="10245" width="17.5703125" style="14" customWidth="1"/>
    <col min="10246" max="10246" width="6.42578125" style="14" customWidth="1"/>
    <col min="10247" max="10247" width="7.5703125" style="14" customWidth="1"/>
    <col min="10248" max="10251" width="6.85546875" style="14" customWidth="1"/>
    <col min="10252" max="10252" width="12" style="14" customWidth="1"/>
    <col min="10253" max="10253" width="20.42578125" style="14" customWidth="1"/>
    <col min="10254" max="10254" width="10.85546875" style="14" customWidth="1"/>
    <col min="10255" max="10255" width="27.42578125" style="14" customWidth="1"/>
    <col min="10256" max="10256" width="20.85546875" style="14" customWidth="1"/>
    <col min="10257" max="10257" width="16.28515625" style="14" customWidth="1"/>
    <col min="10258" max="10258" width="14.28515625" style="14" customWidth="1"/>
    <col min="10259" max="10259" width="10.7109375" style="14" customWidth="1"/>
    <col min="10260" max="10261" width="9.28515625" style="14" customWidth="1"/>
    <col min="10262" max="10493" width="9.140625" style="14"/>
    <col min="10494" max="10494" width="3.28515625" style="14" customWidth="1"/>
    <col min="10495" max="10495" width="13.28515625" style="14" customWidth="1"/>
    <col min="10496" max="10496" width="10.85546875" style="14" customWidth="1"/>
    <col min="10497" max="10497" width="9.140625" style="14"/>
    <col min="10498" max="10498" width="7.140625" style="14" customWidth="1"/>
    <col min="10499" max="10499" width="6" style="14" customWidth="1"/>
    <col min="10500" max="10500" width="8" style="14" customWidth="1"/>
    <col min="10501" max="10501" width="17.5703125" style="14" customWidth="1"/>
    <col min="10502" max="10502" width="6.42578125" style="14" customWidth="1"/>
    <col min="10503" max="10503" width="7.5703125" style="14" customWidth="1"/>
    <col min="10504" max="10507" width="6.85546875" style="14" customWidth="1"/>
    <col min="10508" max="10508" width="12" style="14" customWidth="1"/>
    <col min="10509" max="10509" width="20.42578125" style="14" customWidth="1"/>
    <col min="10510" max="10510" width="10.85546875" style="14" customWidth="1"/>
    <col min="10511" max="10511" width="27.42578125" style="14" customWidth="1"/>
    <col min="10512" max="10512" width="20.85546875" style="14" customWidth="1"/>
    <col min="10513" max="10513" width="16.28515625" style="14" customWidth="1"/>
    <col min="10514" max="10514" width="14.28515625" style="14" customWidth="1"/>
    <col min="10515" max="10515" width="10.7109375" style="14" customWidth="1"/>
    <col min="10516" max="10517" width="9.28515625" style="14" customWidth="1"/>
    <col min="10518" max="10749" width="9.140625" style="14"/>
    <col min="10750" max="10750" width="3.28515625" style="14" customWidth="1"/>
    <col min="10751" max="10751" width="13.28515625" style="14" customWidth="1"/>
    <col min="10752" max="10752" width="10.85546875" style="14" customWidth="1"/>
    <col min="10753" max="10753" width="9.140625" style="14"/>
    <col min="10754" max="10754" width="7.140625" style="14" customWidth="1"/>
    <col min="10755" max="10755" width="6" style="14" customWidth="1"/>
    <col min="10756" max="10756" width="8" style="14" customWidth="1"/>
    <col min="10757" max="10757" width="17.5703125" style="14" customWidth="1"/>
    <col min="10758" max="10758" width="6.42578125" style="14" customWidth="1"/>
    <col min="10759" max="10759" width="7.5703125" style="14" customWidth="1"/>
    <col min="10760" max="10763" width="6.85546875" style="14" customWidth="1"/>
    <col min="10764" max="10764" width="12" style="14" customWidth="1"/>
    <col min="10765" max="10765" width="20.42578125" style="14" customWidth="1"/>
    <col min="10766" max="10766" width="10.85546875" style="14" customWidth="1"/>
    <col min="10767" max="10767" width="27.42578125" style="14" customWidth="1"/>
    <col min="10768" max="10768" width="20.85546875" style="14" customWidth="1"/>
    <col min="10769" max="10769" width="16.28515625" style="14" customWidth="1"/>
    <col min="10770" max="10770" width="14.28515625" style="14" customWidth="1"/>
    <col min="10771" max="10771" width="10.7109375" style="14" customWidth="1"/>
    <col min="10772" max="10773" width="9.28515625" style="14" customWidth="1"/>
    <col min="10774" max="11005" width="9.140625" style="14"/>
    <col min="11006" max="11006" width="3.28515625" style="14" customWidth="1"/>
    <col min="11007" max="11007" width="13.28515625" style="14" customWidth="1"/>
    <col min="11008" max="11008" width="10.85546875" style="14" customWidth="1"/>
    <col min="11009" max="11009" width="9.140625" style="14"/>
    <col min="11010" max="11010" width="7.140625" style="14" customWidth="1"/>
    <col min="11011" max="11011" width="6" style="14" customWidth="1"/>
    <col min="11012" max="11012" width="8" style="14" customWidth="1"/>
    <col min="11013" max="11013" width="17.5703125" style="14" customWidth="1"/>
    <col min="11014" max="11014" width="6.42578125" style="14" customWidth="1"/>
    <col min="11015" max="11015" width="7.5703125" style="14" customWidth="1"/>
    <col min="11016" max="11019" width="6.85546875" style="14" customWidth="1"/>
    <col min="11020" max="11020" width="12" style="14" customWidth="1"/>
    <col min="11021" max="11021" width="20.42578125" style="14" customWidth="1"/>
    <col min="11022" max="11022" width="10.85546875" style="14" customWidth="1"/>
    <col min="11023" max="11023" width="27.42578125" style="14" customWidth="1"/>
    <col min="11024" max="11024" width="20.85546875" style="14" customWidth="1"/>
    <col min="11025" max="11025" width="16.28515625" style="14" customWidth="1"/>
    <col min="11026" max="11026" width="14.28515625" style="14" customWidth="1"/>
    <col min="11027" max="11027" width="10.7109375" style="14" customWidth="1"/>
    <col min="11028" max="11029" width="9.28515625" style="14" customWidth="1"/>
    <col min="11030" max="11261" width="9.140625" style="14"/>
    <col min="11262" max="11262" width="3.28515625" style="14" customWidth="1"/>
    <col min="11263" max="11263" width="13.28515625" style="14" customWidth="1"/>
    <col min="11264" max="11264" width="10.85546875" style="14" customWidth="1"/>
    <col min="11265" max="11265" width="9.140625" style="14"/>
    <col min="11266" max="11266" width="7.140625" style="14" customWidth="1"/>
    <col min="11267" max="11267" width="6" style="14" customWidth="1"/>
    <col min="11268" max="11268" width="8" style="14" customWidth="1"/>
    <col min="11269" max="11269" width="17.5703125" style="14" customWidth="1"/>
    <col min="11270" max="11270" width="6.42578125" style="14" customWidth="1"/>
    <col min="11271" max="11271" width="7.5703125" style="14" customWidth="1"/>
    <col min="11272" max="11275" width="6.85546875" style="14" customWidth="1"/>
    <col min="11276" max="11276" width="12" style="14" customWidth="1"/>
    <col min="11277" max="11277" width="20.42578125" style="14" customWidth="1"/>
    <col min="11278" max="11278" width="10.85546875" style="14" customWidth="1"/>
    <col min="11279" max="11279" width="27.42578125" style="14" customWidth="1"/>
    <col min="11280" max="11280" width="20.85546875" style="14" customWidth="1"/>
    <col min="11281" max="11281" width="16.28515625" style="14" customWidth="1"/>
    <col min="11282" max="11282" width="14.28515625" style="14" customWidth="1"/>
    <col min="11283" max="11283" width="10.7109375" style="14" customWidth="1"/>
    <col min="11284" max="11285" width="9.28515625" style="14" customWidth="1"/>
    <col min="11286" max="11517" width="9.140625" style="14"/>
    <col min="11518" max="11518" width="3.28515625" style="14" customWidth="1"/>
    <col min="11519" max="11519" width="13.28515625" style="14" customWidth="1"/>
    <col min="11520" max="11520" width="10.85546875" style="14" customWidth="1"/>
    <col min="11521" max="11521" width="9.140625" style="14"/>
    <col min="11522" max="11522" width="7.140625" style="14" customWidth="1"/>
    <col min="11523" max="11523" width="6" style="14" customWidth="1"/>
    <col min="11524" max="11524" width="8" style="14" customWidth="1"/>
    <col min="11525" max="11525" width="17.5703125" style="14" customWidth="1"/>
    <col min="11526" max="11526" width="6.42578125" style="14" customWidth="1"/>
    <col min="11527" max="11527" width="7.5703125" style="14" customWidth="1"/>
    <col min="11528" max="11531" width="6.85546875" style="14" customWidth="1"/>
    <col min="11532" max="11532" width="12" style="14" customWidth="1"/>
    <col min="11533" max="11533" width="20.42578125" style="14" customWidth="1"/>
    <col min="11534" max="11534" width="10.85546875" style="14" customWidth="1"/>
    <col min="11535" max="11535" width="27.42578125" style="14" customWidth="1"/>
    <col min="11536" max="11536" width="20.85546875" style="14" customWidth="1"/>
    <col min="11537" max="11537" width="16.28515625" style="14" customWidth="1"/>
    <col min="11538" max="11538" width="14.28515625" style="14" customWidth="1"/>
    <col min="11539" max="11539" width="10.7109375" style="14" customWidth="1"/>
    <col min="11540" max="11541" width="9.28515625" style="14" customWidth="1"/>
    <col min="11542" max="11773" width="9.140625" style="14"/>
    <col min="11774" max="11774" width="3.28515625" style="14" customWidth="1"/>
    <col min="11775" max="11775" width="13.28515625" style="14" customWidth="1"/>
    <col min="11776" max="11776" width="10.85546875" style="14" customWidth="1"/>
    <col min="11777" max="11777" width="9.140625" style="14"/>
    <col min="11778" max="11778" width="7.140625" style="14" customWidth="1"/>
    <col min="11779" max="11779" width="6" style="14" customWidth="1"/>
    <col min="11780" max="11780" width="8" style="14" customWidth="1"/>
    <col min="11781" max="11781" width="17.5703125" style="14" customWidth="1"/>
    <col min="11782" max="11782" width="6.42578125" style="14" customWidth="1"/>
    <col min="11783" max="11783" width="7.5703125" style="14" customWidth="1"/>
    <col min="11784" max="11787" width="6.85546875" style="14" customWidth="1"/>
    <col min="11788" max="11788" width="12" style="14" customWidth="1"/>
    <col min="11789" max="11789" width="20.42578125" style="14" customWidth="1"/>
    <col min="11790" max="11790" width="10.85546875" style="14" customWidth="1"/>
    <col min="11791" max="11791" width="27.42578125" style="14" customWidth="1"/>
    <col min="11792" max="11792" width="20.85546875" style="14" customWidth="1"/>
    <col min="11793" max="11793" width="16.28515625" style="14" customWidth="1"/>
    <col min="11794" max="11794" width="14.28515625" style="14" customWidth="1"/>
    <col min="11795" max="11795" width="10.7109375" style="14" customWidth="1"/>
    <col min="11796" max="11797" width="9.28515625" style="14" customWidth="1"/>
    <col min="11798" max="12029" width="9.140625" style="14"/>
    <col min="12030" max="12030" width="3.28515625" style="14" customWidth="1"/>
    <col min="12031" max="12031" width="13.28515625" style="14" customWidth="1"/>
    <col min="12032" max="12032" width="10.85546875" style="14" customWidth="1"/>
    <col min="12033" max="12033" width="9.140625" style="14"/>
    <col min="12034" max="12034" width="7.140625" style="14" customWidth="1"/>
    <col min="12035" max="12035" width="6" style="14" customWidth="1"/>
    <col min="12036" max="12036" width="8" style="14" customWidth="1"/>
    <col min="12037" max="12037" width="17.5703125" style="14" customWidth="1"/>
    <col min="12038" max="12038" width="6.42578125" style="14" customWidth="1"/>
    <col min="12039" max="12039" width="7.5703125" style="14" customWidth="1"/>
    <col min="12040" max="12043" width="6.85546875" style="14" customWidth="1"/>
    <col min="12044" max="12044" width="12" style="14" customWidth="1"/>
    <col min="12045" max="12045" width="20.42578125" style="14" customWidth="1"/>
    <col min="12046" max="12046" width="10.85546875" style="14" customWidth="1"/>
    <col min="12047" max="12047" width="27.42578125" style="14" customWidth="1"/>
    <col min="12048" max="12048" width="20.85546875" style="14" customWidth="1"/>
    <col min="12049" max="12049" width="16.28515625" style="14" customWidth="1"/>
    <col min="12050" max="12050" width="14.28515625" style="14" customWidth="1"/>
    <col min="12051" max="12051" width="10.7109375" style="14" customWidth="1"/>
    <col min="12052" max="12053" width="9.28515625" style="14" customWidth="1"/>
    <col min="12054" max="12285" width="9.140625" style="14"/>
    <col min="12286" max="12286" width="3.28515625" style="14" customWidth="1"/>
    <col min="12287" max="12287" width="13.28515625" style="14" customWidth="1"/>
    <col min="12288" max="12288" width="10.85546875" style="14" customWidth="1"/>
    <col min="12289" max="12289" width="9.140625" style="14"/>
    <col min="12290" max="12290" width="7.140625" style="14" customWidth="1"/>
    <col min="12291" max="12291" width="6" style="14" customWidth="1"/>
    <col min="12292" max="12292" width="8" style="14" customWidth="1"/>
    <col min="12293" max="12293" width="17.5703125" style="14" customWidth="1"/>
    <col min="12294" max="12294" width="6.42578125" style="14" customWidth="1"/>
    <col min="12295" max="12295" width="7.5703125" style="14" customWidth="1"/>
    <col min="12296" max="12299" width="6.85546875" style="14" customWidth="1"/>
    <col min="12300" max="12300" width="12" style="14" customWidth="1"/>
    <col min="12301" max="12301" width="20.42578125" style="14" customWidth="1"/>
    <col min="12302" max="12302" width="10.85546875" style="14" customWidth="1"/>
    <col min="12303" max="12303" width="27.42578125" style="14" customWidth="1"/>
    <col min="12304" max="12304" width="20.85546875" style="14" customWidth="1"/>
    <col min="12305" max="12305" width="16.28515625" style="14" customWidth="1"/>
    <col min="12306" max="12306" width="14.28515625" style="14" customWidth="1"/>
    <col min="12307" max="12307" width="10.7109375" style="14" customWidth="1"/>
    <col min="12308" max="12309" width="9.28515625" style="14" customWidth="1"/>
    <col min="12310" max="12541" width="9.140625" style="14"/>
    <col min="12542" max="12542" width="3.28515625" style="14" customWidth="1"/>
    <col min="12543" max="12543" width="13.28515625" style="14" customWidth="1"/>
    <col min="12544" max="12544" width="10.85546875" style="14" customWidth="1"/>
    <col min="12545" max="12545" width="9.140625" style="14"/>
    <col min="12546" max="12546" width="7.140625" style="14" customWidth="1"/>
    <col min="12547" max="12547" width="6" style="14" customWidth="1"/>
    <col min="12548" max="12548" width="8" style="14" customWidth="1"/>
    <col min="12549" max="12549" width="17.5703125" style="14" customWidth="1"/>
    <col min="12550" max="12550" width="6.42578125" style="14" customWidth="1"/>
    <col min="12551" max="12551" width="7.5703125" style="14" customWidth="1"/>
    <col min="12552" max="12555" width="6.85546875" style="14" customWidth="1"/>
    <col min="12556" max="12556" width="12" style="14" customWidth="1"/>
    <col min="12557" max="12557" width="20.42578125" style="14" customWidth="1"/>
    <col min="12558" max="12558" width="10.85546875" style="14" customWidth="1"/>
    <col min="12559" max="12559" width="27.42578125" style="14" customWidth="1"/>
    <col min="12560" max="12560" width="20.85546875" style="14" customWidth="1"/>
    <col min="12561" max="12561" width="16.28515625" style="14" customWidth="1"/>
    <col min="12562" max="12562" width="14.28515625" style="14" customWidth="1"/>
    <col min="12563" max="12563" width="10.7109375" style="14" customWidth="1"/>
    <col min="12564" max="12565" width="9.28515625" style="14" customWidth="1"/>
    <col min="12566" max="12797" width="9.140625" style="14"/>
    <col min="12798" max="12798" width="3.28515625" style="14" customWidth="1"/>
    <col min="12799" max="12799" width="13.28515625" style="14" customWidth="1"/>
    <col min="12800" max="12800" width="10.85546875" style="14" customWidth="1"/>
    <col min="12801" max="12801" width="9.140625" style="14"/>
    <col min="12802" max="12802" width="7.140625" style="14" customWidth="1"/>
    <col min="12803" max="12803" width="6" style="14" customWidth="1"/>
    <col min="12804" max="12804" width="8" style="14" customWidth="1"/>
    <col min="12805" max="12805" width="17.5703125" style="14" customWidth="1"/>
    <col min="12806" max="12806" width="6.42578125" style="14" customWidth="1"/>
    <col min="12807" max="12807" width="7.5703125" style="14" customWidth="1"/>
    <col min="12808" max="12811" width="6.85546875" style="14" customWidth="1"/>
    <col min="12812" max="12812" width="12" style="14" customWidth="1"/>
    <col min="12813" max="12813" width="20.42578125" style="14" customWidth="1"/>
    <col min="12814" max="12814" width="10.85546875" style="14" customWidth="1"/>
    <col min="12815" max="12815" width="27.42578125" style="14" customWidth="1"/>
    <col min="12816" max="12816" width="20.85546875" style="14" customWidth="1"/>
    <col min="12817" max="12817" width="16.28515625" style="14" customWidth="1"/>
    <col min="12818" max="12818" width="14.28515625" style="14" customWidth="1"/>
    <col min="12819" max="12819" width="10.7109375" style="14" customWidth="1"/>
    <col min="12820" max="12821" width="9.28515625" style="14" customWidth="1"/>
    <col min="12822" max="13053" width="9.140625" style="14"/>
    <col min="13054" max="13054" width="3.28515625" style="14" customWidth="1"/>
    <col min="13055" max="13055" width="13.28515625" style="14" customWidth="1"/>
    <col min="13056" max="13056" width="10.85546875" style="14" customWidth="1"/>
    <col min="13057" max="13057" width="9.140625" style="14"/>
    <col min="13058" max="13058" width="7.140625" style="14" customWidth="1"/>
    <col min="13059" max="13059" width="6" style="14" customWidth="1"/>
    <col min="13060" max="13060" width="8" style="14" customWidth="1"/>
    <col min="13061" max="13061" width="17.5703125" style="14" customWidth="1"/>
    <col min="13062" max="13062" width="6.42578125" style="14" customWidth="1"/>
    <col min="13063" max="13063" width="7.5703125" style="14" customWidth="1"/>
    <col min="13064" max="13067" width="6.85546875" style="14" customWidth="1"/>
    <col min="13068" max="13068" width="12" style="14" customWidth="1"/>
    <col min="13069" max="13069" width="20.42578125" style="14" customWidth="1"/>
    <col min="13070" max="13070" width="10.85546875" style="14" customWidth="1"/>
    <col min="13071" max="13071" width="27.42578125" style="14" customWidth="1"/>
    <col min="13072" max="13072" width="20.85546875" style="14" customWidth="1"/>
    <col min="13073" max="13073" width="16.28515625" style="14" customWidth="1"/>
    <col min="13074" max="13074" width="14.28515625" style="14" customWidth="1"/>
    <col min="13075" max="13075" width="10.7109375" style="14" customWidth="1"/>
    <col min="13076" max="13077" width="9.28515625" style="14" customWidth="1"/>
    <col min="13078" max="13309" width="9.140625" style="14"/>
    <col min="13310" max="13310" width="3.28515625" style="14" customWidth="1"/>
    <col min="13311" max="13311" width="13.28515625" style="14" customWidth="1"/>
    <col min="13312" max="13312" width="10.85546875" style="14" customWidth="1"/>
    <col min="13313" max="13313" width="9.140625" style="14"/>
    <col min="13314" max="13314" width="7.140625" style="14" customWidth="1"/>
    <col min="13315" max="13315" width="6" style="14" customWidth="1"/>
    <col min="13316" max="13316" width="8" style="14" customWidth="1"/>
    <col min="13317" max="13317" width="17.5703125" style="14" customWidth="1"/>
    <col min="13318" max="13318" width="6.42578125" style="14" customWidth="1"/>
    <col min="13319" max="13319" width="7.5703125" style="14" customWidth="1"/>
    <col min="13320" max="13323" width="6.85546875" style="14" customWidth="1"/>
    <col min="13324" max="13324" width="12" style="14" customWidth="1"/>
    <col min="13325" max="13325" width="20.42578125" style="14" customWidth="1"/>
    <col min="13326" max="13326" width="10.85546875" style="14" customWidth="1"/>
    <col min="13327" max="13327" width="27.42578125" style="14" customWidth="1"/>
    <col min="13328" max="13328" width="20.85546875" style="14" customWidth="1"/>
    <col min="13329" max="13329" width="16.28515625" style="14" customWidth="1"/>
    <col min="13330" max="13330" width="14.28515625" style="14" customWidth="1"/>
    <col min="13331" max="13331" width="10.7109375" style="14" customWidth="1"/>
    <col min="13332" max="13333" width="9.28515625" style="14" customWidth="1"/>
    <col min="13334" max="13565" width="9.140625" style="14"/>
    <col min="13566" max="13566" width="3.28515625" style="14" customWidth="1"/>
    <col min="13567" max="13567" width="13.28515625" style="14" customWidth="1"/>
    <col min="13568" max="13568" width="10.85546875" style="14" customWidth="1"/>
    <col min="13569" max="13569" width="9.140625" style="14"/>
    <col min="13570" max="13570" width="7.140625" style="14" customWidth="1"/>
    <col min="13571" max="13571" width="6" style="14" customWidth="1"/>
    <col min="13572" max="13572" width="8" style="14" customWidth="1"/>
    <col min="13573" max="13573" width="17.5703125" style="14" customWidth="1"/>
    <col min="13574" max="13574" width="6.42578125" style="14" customWidth="1"/>
    <col min="13575" max="13575" width="7.5703125" style="14" customWidth="1"/>
    <col min="13576" max="13579" width="6.85546875" style="14" customWidth="1"/>
    <col min="13580" max="13580" width="12" style="14" customWidth="1"/>
    <col min="13581" max="13581" width="20.42578125" style="14" customWidth="1"/>
    <col min="13582" max="13582" width="10.85546875" style="14" customWidth="1"/>
    <col min="13583" max="13583" width="27.42578125" style="14" customWidth="1"/>
    <col min="13584" max="13584" width="20.85546875" style="14" customWidth="1"/>
    <col min="13585" max="13585" width="16.28515625" style="14" customWidth="1"/>
    <col min="13586" max="13586" width="14.28515625" style="14" customWidth="1"/>
    <col min="13587" max="13587" width="10.7109375" style="14" customWidth="1"/>
    <col min="13588" max="13589" width="9.28515625" style="14" customWidth="1"/>
    <col min="13590" max="13821" width="9.140625" style="14"/>
    <col min="13822" max="13822" width="3.28515625" style="14" customWidth="1"/>
    <col min="13823" max="13823" width="13.28515625" style="14" customWidth="1"/>
    <col min="13824" max="13824" width="10.85546875" style="14" customWidth="1"/>
    <col min="13825" max="13825" width="9.140625" style="14"/>
    <col min="13826" max="13826" width="7.140625" style="14" customWidth="1"/>
    <col min="13827" max="13827" width="6" style="14" customWidth="1"/>
    <col min="13828" max="13828" width="8" style="14" customWidth="1"/>
    <col min="13829" max="13829" width="17.5703125" style="14" customWidth="1"/>
    <col min="13830" max="13830" width="6.42578125" style="14" customWidth="1"/>
    <col min="13831" max="13831" width="7.5703125" style="14" customWidth="1"/>
    <col min="13832" max="13835" width="6.85546875" style="14" customWidth="1"/>
    <col min="13836" max="13836" width="12" style="14" customWidth="1"/>
    <col min="13837" max="13837" width="20.42578125" style="14" customWidth="1"/>
    <col min="13838" max="13838" width="10.85546875" style="14" customWidth="1"/>
    <col min="13839" max="13839" width="27.42578125" style="14" customWidth="1"/>
    <col min="13840" max="13840" width="20.85546875" style="14" customWidth="1"/>
    <col min="13841" max="13841" width="16.28515625" style="14" customWidth="1"/>
    <col min="13842" max="13842" width="14.28515625" style="14" customWidth="1"/>
    <col min="13843" max="13843" width="10.7109375" style="14" customWidth="1"/>
    <col min="13844" max="13845" width="9.28515625" style="14" customWidth="1"/>
    <col min="13846" max="14077" width="9.140625" style="14"/>
    <col min="14078" max="14078" width="3.28515625" style="14" customWidth="1"/>
    <col min="14079" max="14079" width="13.28515625" style="14" customWidth="1"/>
    <col min="14080" max="14080" width="10.85546875" style="14" customWidth="1"/>
    <col min="14081" max="14081" width="9.140625" style="14"/>
    <col min="14082" max="14082" width="7.140625" style="14" customWidth="1"/>
    <col min="14083" max="14083" width="6" style="14" customWidth="1"/>
    <col min="14084" max="14084" width="8" style="14" customWidth="1"/>
    <col min="14085" max="14085" width="17.5703125" style="14" customWidth="1"/>
    <col min="14086" max="14086" width="6.42578125" style="14" customWidth="1"/>
    <col min="14087" max="14087" width="7.5703125" style="14" customWidth="1"/>
    <col min="14088" max="14091" width="6.85546875" style="14" customWidth="1"/>
    <col min="14092" max="14092" width="12" style="14" customWidth="1"/>
    <col min="14093" max="14093" width="20.42578125" style="14" customWidth="1"/>
    <col min="14094" max="14094" width="10.85546875" style="14" customWidth="1"/>
    <col min="14095" max="14095" width="27.42578125" style="14" customWidth="1"/>
    <col min="14096" max="14096" width="20.85546875" style="14" customWidth="1"/>
    <col min="14097" max="14097" width="16.28515625" style="14" customWidth="1"/>
    <col min="14098" max="14098" width="14.28515625" style="14" customWidth="1"/>
    <col min="14099" max="14099" width="10.7109375" style="14" customWidth="1"/>
    <col min="14100" max="14101" width="9.28515625" style="14" customWidth="1"/>
    <col min="14102" max="14333" width="9.140625" style="14"/>
    <col min="14334" max="14334" width="3.28515625" style="14" customWidth="1"/>
    <col min="14335" max="14335" width="13.28515625" style="14" customWidth="1"/>
    <col min="14336" max="14336" width="10.85546875" style="14" customWidth="1"/>
    <col min="14337" max="14337" width="9.140625" style="14"/>
    <col min="14338" max="14338" width="7.140625" style="14" customWidth="1"/>
    <col min="14339" max="14339" width="6" style="14" customWidth="1"/>
    <col min="14340" max="14340" width="8" style="14" customWidth="1"/>
    <col min="14341" max="14341" width="17.5703125" style="14" customWidth="1"/>
    <col min="14342" max="14342" width="6.42578125" style="14" customWidth="1"/>
    <col min="14343" max="14343" width="7.5703125" style="14" customWidth="1"/>
    <col min="14344" max="14347" width="6.85546875" style="14" customWidth="1"/>
    <col min="14348" max="14348" width="12" style="14" customWidth="1"/>
    <col min="14349" max="14349" width="20.42578125" style="14" customWidth="1"/>
    <col min="14350" max="14350" width="10.85546875" style="14" customWidth="1"/>
    <col min="14351" max="14351" width="27.42578125" style="14" customWidth="1"/>
    <col min="14352" max="14352" width="20.85546875" style="14" customWidth="1"/>
    <col min="14353" max="14353" width="16.28515625" style="14" customWidth="1"/>
    <col min="14354" max="14354" width="14.28515625" style="14" customWidth="1"/>
    <col min="14355" max="14355" width="10.7109375" style="14" customWidth="1"/>
    <col min="14356" max="14357" width="9.28515625" style="14" customWidth="1"/>
    <col min="14358" max="14589" width="9.140625" style="14"/>
    <col min="14590" max="14590" width="3.28515625" style="14" customWidth="1"/>
    <col min="14591" max="14591" width="13.28515625" style="14" customWidth="1"/>
    <col min="14592" max="14592" width="10.85546875" style="14" customWidth="1"/>
    <col min="14593" max="14593" width="9.140625" style="14"/>
    <col min="14594" max="14594" width="7.140625" style="14" customWidth="1"/>
    <col min="14595" max="14595" width="6" style="14" customWidth="1"/>
    <col min="14596" max="14596" width="8" style="14" customWidth="1"/>
    <col min="14597" max="14597" width="17.5703125" style="14" customWidth="1"/>
    <col min="14598" max="14598" width="6.42578125" style="14" customWidth="1"/>
    <col min="14599" max="14599" width="7.5703125" style="14" customWidth="1"/>
    <col min="14600" max="14603" width="6.85546875" style="14" customWidth="1"/>
    <col min="14604" max="14604" width="12" style="14" customWidth="1"/>
    <col min="14605" max="14605" width="20.42578125" style="14" customWidth="1"/>
    <col min="14606" max="14606" width="10.85546875" style="14" customWidth="1"/>
    <col min="14607" max="14607" width="27.42578125" style="14" customWidth="1"/>
    <col min="14608" max="14608" width="20.85546875" style="14" customWidth="1"/>
    <col min="14609" max="14609" width="16.28515625" style="14" customWidth="1"/>
    <col min="14610" max="14610" width="14.28515625" style="14" customWidth="1"/>
    <col min="14611" max="14611" width="10.7109375" style="14" customWidth="1"/>
    <col min="14612" max="14613" width="9.28515625" style="14" customWidth="1"/>
    <col min="14614" max="14845" width="9.140625" style="14"/>
    <col min="14846" max="14846" width="3.28515625" style="14" customWidth="1"/>
    <col min="14847" max="14847" width="13.28515625" style="14" customWidth="1"/>
    <col min="14848" max="14848" width="10.85546875" style="14" customWidth="1"/>
    <col min="14849" max="14849" width="9.140625" style="14"/>
    <col min="14850" max="14850" width="7.140625" style="14" customWidth="1"/>
    <col min="14851" max="14851" width="6" style="14" customWidth="1"/>
    <col min="14852" max="14852" width="8" style="14" customWidth="1"/>
    <col min="14853" max="14853" width="17.5703125" style="14" customWidth="1"/>
    <col min="14854" max="14854" width="6.42578125" style="14" customWidth="1"/>
    <col min="14855" max="14855" width="7.5703125" style="14" customWidth="1"/>
    <col min="14856" max="14859" width="6.85546875" style="14" customWidth="1"/>
    <col min="14860" max="14860" width="12" style="14" customWidth="1"/>
    <col min="14861" max="14861" width="20.42578125" style="14" customWidth="1"/>
    <col min="14862" max="14862" width="10.85546875" style="14" customWidth="1"/>
    <col min="14863" max="14863" width="27.42578125" style="14" customWidth="1"/>
    <col min="14864" max="14864" width="20.85546875" style="14" customWidth="1"/>
    <col min="14865" max="14865" width="16.28515625" style="14" customWidth="1"/>
    <col min="14866" max="14866" width="14.28515625" style="14" customWidth="1"/>
    <col min="14867" max="14867" width="10.7109375" style="14" customWidth="1"/>
    <col min="14868" max="14869" width="9.28515625" style="14" customWidth="1"/>
    <col min="14870" max="15101" width="9.140625" style="14"/>
    <col min="15102" max="15102" width="3.28515625" style="14" customWidth="1"/>
    <col min="15103" max="15103" width="13.28515625" style="14" customWidth="1"/>
    <col min="15104" max="15104" width="10.85546875" style="14" customWidth="1"/>
    <col min="15105" max="15105" width="9.140625" style="14"/>
    <col min="15106" max="15106" width="7.140625" style="14" customWidth="1"/>
    <col min="15107" max="15107" width="6" style="14" customWidth="1"/>
    <col min="15108" max="15108" width="8" style="14" customWidth="1"/>
    <col min="15109" max="15109" width="17.5703125" style="14" customWidth="1"/>
    <col min="15110" max="15110" width="6.42578125" style="14" customWidth="1"/>
    <col min="15111" max="15111" width="7.5703125" style="14" customWidth="1"/>
    <col min="15112" max="15115" width="6.85546875" style="14" customWidth="1"/>
    <col min="15116" max="15116" width="12" style="14" customWidth="1"/>
    <col min="15117" max="15117" width="20.42578125" style="14" customWidth="1"/>
    <col min="15118" max="15118" width="10.85546875" style="14" customWidth="1"/>
    <col min="15119" max="15119" width="27.42578125" style="14" customWidth="1"/>
    <col min="15120" max="15120" width="20.85546875" style="14" customWidth="1"/>
    <col min="15121" max="15121" width="16.28515625" style="14" customWidth="1"/>
    <col min="15122" max="15122" width="14.28515625" style="14" customWidth="1"/>
    <col min="15123" max="15123" width="10.7109375" style="14" customWidth="1"/>
    <col min="15124" max="15125" width="9.28515625" style="14" customWidth="1"/>
    <col min="15126" max="15357" width="9.140625" style="14"/>
    <col min="15358" max="15358" width="3.28515625" style="14" customWidth="1"/>
    <col min="15359" max="15359" width="13.28515625" style="14" customWidth="1"/>
    <col min="15360" max="15360" width="10.85546875" style="14" customWidth="1"/>
    <col min="15361" max="15361" width="9.140625" style="14"/>
    <col min="15362" max="15362" width="7.140625" style="14" customWidth="1"/>
    <col min="15363" max="15363" width="6" style="14" customWidth="1"/>
    <col min="15364" max="15364" width="8" style="14" customWidth="1"/>
    <col min="15365" max="15365" width="17.5703125" style="14" customWidth="1"/>
    <col min="15366" max="15366" width="6.42578125" style="14" customWidth="1"/>
    <col min="15367" max="15367" width="7.5703125" style="14" customWidth="1"/>
    <col min="15368" max="15371" width="6.85546875" style="14" customWidth="1"/>
    <col min="15372" max="15372" width="12" style="14" customWidth="1"/>
    <col min="15373" max="15373" width="20.42578125" style="14" customWidth="1"/>
    <col min="15374" max="15374" width="10.85546875" style="14" customWidth="1"/>
    <col min="15375" max="15375" width="27.42578125" style="14" customWidth="1"/>
    <col min="15376" max="15376" width="20.85546875" style="14" customWidth="1"/>
    <col min="15377" max="15377" width="16.28515625" style="14" customWidth="1"/>
    <col min="15378" max="15378" width="14.28515625" style="14" customWidth="1"/>
    <col min="15379" max="15379" width="10.7109375" style="14" customWidth="1"/>
    <col min="15380" max="15381" width="9.28515625" style="14" customWidth="1"/>
    <col min="15382" max="15613" width="9.140625" style="14"/>
    <col min="15614" max="15614" width="3.28515625" style="14" customWidth="1"/>
    <col min="15615" max="15615" width="13.28515625" style="14" customWidth="1"/>
    <col min="15616" max="15616" width="10.85546875" style="14" customWidth="1"/>
    <col min="15617" max="15617" width="9.140625" style="14"/>
    <col min="15618" max="15618" width="7.140625" style="14" customWidth="1"/>
    <col min="15619" max="15619" width="6" style="14" customWidth="1"/>
    <col min="15620" max="15620" width="8" style="14" customWidth="1"/>
    <col min="15621" max="15621" width="17.5703125" style="14" customWidth="1"/>
    <col min="15622" max="15622" width="6.42578125" style="14" customWidth="1"/>
    <col min="15623" max="15623" width="7.5703125" style="14" customWidth="1"/>
    <col min="15624" max="15627" width="6.85546875" style="14" customWidth="1"/>
    <col min="15628" max="15628" width="12" style="14" customWidth="1"/>
    <col min="15629" max="15629" width="20.42578125" style="14" customWidth="1"/>
    <col min="15630" max="15630" width="10.85546875" style="14" customWidth="1"/>
    <col min="15631" max="15631" width="27.42578125" style="14" customWidth="1"/>
    <col min="15632" max="15632" width="20.85546875" style="14" customWidth="1"/>
    <col min="15633" max="15633" width="16.28515625" style="14" customWidth="1"/>
    <col min="15634" max="15634" width="14.28515625" style="14" customWidth="1"/>
    <col min="15635" max="15635" width="10.7109375" style="14" customWidth="1"/>
    <col min="15636" max="15637" width="9.28515625" style="14" customWidth="1"/>
    <col min="15638" max="15869" width="9.140625" style="14"/>
    <col min="15870" max="15870" width="3.28515625" style="14" customWidth="1"/>
    <col min="15871" max="15871" width="13.28515625" style="14" customWidth="1"/>
    <col min="15872" max="15872" width="10.85546875" style="14" customWidth="1"/>
    <col min="15873" max="15873" width="9.140625" style="14"/>
    <col min="15874" max="15874" width="7.140625" style="14" customWidth="1"/>
    <col min="15875" max="15875" width="6" style="14" customWidth="1"/>
    <col min="15876" max="15876" width="8" style="14" customWidth="1"/>
    <col min="15877" max="15877" width="17.5703125" style="14" customWidth="1"/>
    <col min="15878" max="15878" width="6.42578125" style="14" customWidth="1"/>
    <col min="15879" max="15879" width="7.5703125" style="14" customWidth="1"/>
    <col min="15880" max="15883" width="6.85546875" style="14" customWidth="1"/>
    <col min="15884" max="15884" width="12" style="14" customWidth="1"/>
    <col min="15885" max="15885" width="20.42578125" style="14" customWidth="1"/>
    <col min="15886" max="15886" width="10.85546875" style="14" customWidth="1"/>
    <col min="15887" max="15887" width="27.42578125" style="14" customWidth="1"/>
    <col min="15888" max="15888" width="20.85546875" style="14" customWidth="1"/>
    <col min="15889" max="15889" width="16.28515625" style="14" customWidth="1"/>
    <col min="15890" max="15890" width="14.28515625" style="14" customWidth="1"/>
    <col min="15891" max="15891" width="10.7109375" style="14" customWidth="1"/>
    <col min="15892" max="15893" width="9.28515625" style="14" customWidth="1"/>
    <col min="15894" max="16125" width="9.140625" style="14"/>
    <col min="16126" max="16126" width="3.28515625" style="14" customWidth="1"/>
    <col min="16127" max="16127" width="13.28515625" style="14" customWidth="1"/>
    <col min="16128" max="16128" width="10.85546875" style="14" customWidth="1"/>
    <col min="16129" max="16129" width="9.140625" style="14"/>
    <col min="16130" max="16130" width="7.140625" style="14" customWidth="1"/>
    <col min="16131" max="16131" width="6" style="14" customWidth="1"/>
    <col min="16132" max="16132" width="8" style="14" customWidth="1"/>
    <col min="16133" max="16133" width="17.5703125" style="14" customWidth="1"/>
    <col min="16134" max="16134" width="6.42578125" style="14" customWidth="1"/>
    <col min="16135" max="16135" width="7.5703125" style="14" customWidth="1"/>
    <col min="16136" max="16139" width="6.85546875" style="14" customWidth="1"/>
    <col min="16140" max="16140" width="12" style="14" customWidth="1"/>
    <col min="16141" max="16141" width="20.42578125" style="14" customWidth="1"/>
    <col min="16142" max="16142" width="10.85546875" style="14" customWidth="1"/>
    <col min="16143" max="16143" width="27.42578125" style="14" customWidth="1"/>
    <col min="16144" max="16144" width="20.85546875" style="14" customWidth="1"/>
    <col min="16145" max="16145" width="16.28515625" style="14" customWidth="1"/>
    <col min="16146" max="16146" width="14.28515625" style="14" customWidth="1"/>
    <col min="16147" max="16147" width="10.7109375" style="14" customWidth="1"/>
    <col min="16148" max="16149" width="9.28515625" style="14" customWidth="1"/>
    <col min="16150" max="16384" width="9.140625" style="14"/>
  </cols>
  <sheetData>
    <row r="1" spans="1:24" s="19" customFormat="1" ht="24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s="19" customFormat="1" ht="15" customHeight="1" x14ac:dyDescent="0.25">
      <c r="A2" s="20"/>
      <c r="C2" s="21"/>
      <c r="D2" s="20"/>
      <c r="E2" s="22"/>
      <c r="F2" s="20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s="19" customFormat="1" ht="23.25" customHeight="1" x14ac:dyDescent="0.25">
      <c r="A3" s="20"/>
      <c r="B3" s="24" t="s">
        <v>1</v>
      </c>
      <c r="C3" s="21"/>
      <c r="D3" s="20"/>
      <c r="E3" s="22"/>
      <c r="F3" s="20"/>
      <c r="H3" s="25"/>
      <c r="I3" s="25"/>
      <c r="J3" s="25"/>
      <c r="K3" s="7" t="s">
        <v>2</v>
      </c>
      <c r="L3" s="7"/>
      <c r="M3" s="7"/>
      <c r="N3" s="7"/>
      <c r="O3" s="7"/>
      <c r="P3" s="7"/>
      <c r="Q3" s="7"/>
      <c r="R3" s="25"/>
      <c r="S3" s="25"/>
      <c r="T3" s="25"/>
      <c r="U3" s="25"/>
      <c r="V3" s="25"/>
      <c r="W3" s="25"/>
      <c r="X3" s="25"/>
    </row>
    <row r="4" spans="1:24" s="19" customFormat="1" ht="24.75" customHeight="1" x14ac:dyDescent="0.25">
      <c r="A4" s="20"/>
      <c r="B4" s="24" t="s">
        <v>3</v>
      </c>
      <c r="C4" s="26"/>
      <c r="D4" s="27"/>
      <c r="E4" s="28"/>
      <c r="F4" s="27"/>
      <c r="G4" s="24"/>
      <c r="H4" s="29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9" customFormat="1" ht="15" customHeight="1" x14ac:dyDescent="0.25">
      <c r="A5" s="20"/>
      <c r="C5" s="21"/>
      <c r="D5" s="20"/>
      <c r="E5" s="22"/>
      <c r="F5" s="20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15" customHeight="1" x14ac:dyDescent="0.25">
      <c r="B6" s="14"/>
      <c r="C6" s="10" t="s">
        <v>4</v>
      </c>
      <c r="D6" s="9"/>
      <c r="E6" s="30"/>
      <c r="F6" s="9"/>
      <c r="G6" s="14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5" customHeight="1" x14ac:dyDescent="0.25">
      <c r="C7" s="6"/>
      <c r="D7" s="6"/>
      <c r="E7" s="6"/>
      <c r="F7" s="6"/>
      <c r="G7" s="6"/>
      <c r="H7" s="6"/>
      <c r="I7" s="32"/>
      <c r="J7" s="33"/>
    </row>
    <row r="8" spans="1:24" s="10" customFormat="1" ht="30" customHeight="1" x14ac:dyDescent="0.25">
      <c r="A8" s="5" t="s">
        <v>5</v>
      </c>
      <c r="B8" s="5" t="s">
        <v>6</v>
      </c>
      <c r="C8" s="5" t="s">
        <v>7</v>
      </c>
      <c r="D8" s="5"/>
      <c r="E8" s="5"/>
      <c r="F8" s="5"/>
      <c r="G8" s="5"/>
      <c r="H8" s="5" t="s">
        <v>8</v>
      </c>
      <c r="I8" s="5" t="s">
        <v>9</v>
      </c>
      <c r="J8" s="5"/>
      <c r="K8" s="4" t="s">
        <v>10</v>
      </c>
      <c r="L8" s="4"/>
      <c r="M8" s="4"/>
      <c r="N8" s="4"/>
      <c r="O8" s="5" t="s">
        <v>11</v>
      </c>
      <c r="P8" s="5"/>
      <c r="Q8" s="5"/>
      <c r="R8" s="5" t="s">
        <v>12</v>
      </c>
      <c r="S8" s="5"/>
      <c r="T8" s="5" t="s">
        <v>13</v>
      </c>
      <c r="U8" s="5" t="s">
        <v>14</v>
      </c>
      <c r="V8" s="3" t="s">
        <v>15</v>
      </c>
      <c r="W8" s="2" t="s">
        <v>16</v>
      </c>
      <c r="X8" s="2"/>
    </row>
    <row r="9" spans="1:24" s="11" customFormat="1" ht="30" customHeight="1" x14ac:dyDescent="0.25">
      <c r="A9" s="5"/>
      <c r="B9" s="5"/>
      <c r="C9" s="34" t="s">
        <v>17</v>
      </c>
      <c r="D9" s="34" t="s">
        <v>18</v>
      </c>
      <c r="E9" s="37" t="s">
        <v>19</v>
      </c>
      <c r="F9" s="34" t="s">
        <v>20</v>
      </c>
      <c r="G9" s="34" t="s">
        <v>21</v>
      </c>
      <c r="H9" s="5"/>
      <c r="I9" s="38" t="s">
        <v>22</v>
      </c>
      <c r="J9" s="39" t="s">
        <v>23</v>
      </c>
      <c r="K9" s="35" t="s">
        <v>24</v>
      </c>
      <c r="L9" s="35" t="s">
        <v>25</v>
      </c>
      <c r="M9" s="35" t="s">
        <v>26</v>
      </c>
      <c r="N9" s="35" t="s">
        <v>27</v>
      </c>
      <c r="O9" s="34" t="s">
        <v>28</v>
      </c>
      <c r="P9" s="34" t="s">
        <v>29</v>
      </c>
      <c r="Q9" s="34" t="s">
        <v>30</v>
      </c>
      <c r="R9" s="34" t="s">
        <v>28</v>
      </c>
      <c r="S9" s="34" t="s">
        <v>29</v>
      </c>
      <c r="T9" s="5"/>
      <c r="U9" s="5"/>
      <c r="V9" s="3"/>
      <c r="W9" s="36" t="s">
        <v>31</v>
      </c>
      <c r="X9" s="36" t="s">
        <v>32</v>
      </c>
    </row>
    <row r="10" spans="1:24" s="55" customFormat="1" ht="27" x14ac:dyDescent="0.25">
      <c r="A10" s="40">
        <v>1</v>
      </c>
      <c r="B10" s="41" t="s">
        <v>33</v>
      </c>
      <c r="C10" s="41" t="s">
        <v>34</v>
      </c>
      <c r="D10" s="42"/>
      <c r="E10" s="43" t="s">
        <v>35</v>
      </c>
      <c r="F10" s="40" t="s">
        <v>36</v>
      </c>
      <c r="G10" s="44" t="s">
        <v>37</v>
      </c>
      <c r="H10" s="44" t="s">
        <v>38</v>
      </c>
      <c r="I10" s="45">
        <v>3</v>
      </c>
      <c r="J10" s="40" t="s">
        <v>39</v>
      </c>
      <c r="K10" s="46">
        <v>30850</v>
      </c>
      <c r="L10" s="46">
        <v>0</v>
      </c>
      <c r="M10" s="46">
        <v>0</v>
      </c>
      <c r="N10" s="47">
        <f t="shared" ref="N10:N41" si="0">SUM(K10:M10)</f>
        <v>30850</v>
      </c>
      <c r="O10" s="48" t="s">
        <v>40</v>
      </c>
      <c r="P10" s="48" t="s">
        <v>41</v>
      </c>
      <c r="Q10" s="49" t="s">
        <v>42</v>
      </c>
      <c r="R10" s="41" t="s">
        <v>43</v>
      </c>
      <c r="S10" s="50" t="s">
        <v>44</v>
      </c>
      <c r="T10" s="51" t="s">
        <v>45</v>
      </c>
      <c r="U10" s="52" t="s">
        <v>46</v>
      </c>
      <c r="V10" s="53" t="s">
        <v>47</v>
      </c>
      <c r="W10" s="54">
        <v>45658</v>
      </c>
      <c r="X10" s="54">
        <v>46022</v>
      </c>
    </row>
    <row r="11" spans="1:24" s="55" customFormat="1" ht="27" x14ac:dyDescent="0.25">
      <c r="A11" s="40">
        <v>2</v>
      </c>
      <c r="B11" s="41" t="s">
        <v>48</v>
      </c>
      <c r="C11" s="41" t="s">
        <v>37</v>
      </c>
      <c r="D11" s="42" t="s">
        <v>49</v>
      </c>
      <c r="E11" s="43"/>
      <c r="F11" s="40" t="s">
        <v>36</v>
      </c>
      <c r="G11" s="44" t="s">
        <v>37</v>
      </c>
      <c r="H11" s="44" t="s">
        <v>50</v>
      </c>
      <c r="I11" s="45">
        <v>5</v>
      </c>
      <c r="J11" s="40" t="s">
        <v>39</v>
      </c>
      <c r="K11" s="46">
        <v>9600</v>
      </c>
      <c r="L11" s="46">
        <v>0</v>
      </c>
      <c r="M11" s="46">
        <v>0</v>
      </c>
      <c r="N11" s="47">
        <f t="shared" si="0"/>
        <v>9600</v>
      </c>
      <c r="O11" s="48" t="s">
        <v>40</v>
      </c>
      <c r="P11" s="48" t="s">
        <v>41</v>
      </c>
      <c r="Q11" s="49" t="s">
        <v>42</v>
      </c>
      <c r="R11" s="41" t="s">
        <v>43</v>
      </c>
      <c r="S11" s="50" t="s">
        <v>44</v>
      </c>
      <c r="T11" s="51" t="s">
        <v>45</v>
      </c>
      <c r="U11" s="52" t="s">
        <v>46</v>
      </c>
      <c r="V11" s="53" t="s">
        <v>47</v>
      </c>
      <c r="W11" s="54">
        <v>45658</v>
      </c>
      <c r="X11" s="54">
        <v>46022</v>
      </c>
    </row>
    <row r="12" spans="1:24" s="55" customFormat="1" ht="27" x14ac:dyDescent="0.25">
      <c r="A12" s="40">
        <v>3</v>
      </c>
      <c r="B12" s="41" t="s">
        <v>51</v>
      </c>
      <c r="C12" s="41" t="s">
        <v>37</v>
      </c>
      <c r="D12" s="42" t="s">
        <v>52</v>
      </c>
      <c r="E12" s="43" t="s">
        <v>53</v>
      </c>
      <c r="F12" s="40" t="s">
        <v>36</v>
      </c>
      <c r="G12" s="44" t="s">
        <v>37</v>
      </c>
      <c r="H12" s="44" t="s">
        <v>54</v>
      </c>
      <c r="I12" s="45">
        <v>15</v>
      </c>
      <c r="J12" s="40" t="s">
        <v>55</v>
      </c>
      <c r="K12" s="46">
        <v>7690</v>
      </c>
      <c r="L12" s="46">
        <v>30750</v>
      </c>
      <c r="M12" s="46">
        <v>0</v>
      </c>
      <c r="N12" s="47">
        <f t="shared" si="0"/>
        <v>38440</v>
      </c>
      <c r="O12" s="48" t="s">
        <v>40</v>
      </c>
      <c r="P12" s="48" t="s">
        <v>41</v>
      </c>
      <c r="Q12" s="49" t="s">
        <v>42</v>
      </c>
      <c r="R12" s="41" t="s">
        <v>43</v>
      </c>
      <c r="S12" s="50" t="s">
        <v>44</v>
      </c>
      <c r="T12" s="51" t="s">
        <v>45</v>
      </c>
      <c r="U12" s="52" t="s">
        <v>46</v>
      </c>
      <c r="V12" s="53" t="s">
        <v>47</v>
      </c>
      <c r="W12" s="54">
        <v>45658</v>
      </c>
      <c r="X12" s="54">
        <v>46022</v>
      </c>
    </row>
    <row r="13" spans="1:24" s="55" customFormat="1" ht="27" x14ac:dyDescent="0.25">
      <c r="A13" s="40">
        <v>4</v>
      </c>
      <c r="B13" s="41" t="s">
        <v>48</v>
      </c>
      <c r="C13" s="41" t="s">
        <v>56</v>
      </c>
      <c r="D13" s="42"/>
      <c r="E13" s="43" t="s">
        <v>57</v>
      </c>
      <c r="F13" s="40" t="s">
        <v>36</v>
      </c>
      <c r="G13" s="44" t="s">
        <v>37</v>
      </c>
      <c r="H13" s="44" t="s">
        <v>58</v>
      </c>
      <c r="I13" s="45">
        <v>5</v>
      </c>
      <c r="J13" s="40" t="s">
        <v>39</v>
      </c>
      <c r="K13" s="46">
        <v>350</v>
      </c>
      <c r="L13" s="46">
        <v>0</v>
      </c>
      <c r="M13" s="46">
        <v>0</v>
      </c>
      <c r="N13" s="47">
        <f t="shared" si="0"/>
        <v>350</v>
      </c>
      <c r="O13" s="48" t="s">
        <v>40</v>
      </c>
      <c r="P13" s="48" t="s">
        <v>41</v>
      </c>
      <c r="Q13" s="49" t="s">
        <v>42</v>
      </c>
      <c r="R13" s="41" t="s">
        <v>43</v>
      </c>
      <c r="S13" s="50" t="s">
        <v>44</v>
      </c>
      <c r="T13" s="51" t="s">
        <v>45</v>
      </c>
      <c r="U13" s="52" t="s">
        <v>46</v>
      </c>
      <c r="V13" s="53" t="s">
        <v>47</v>
      </c>
      <c r="W13" s="54">
        <v>45658</v>
      </c>
      <c r="X13" s="54">
        <v>46022</v>
      </c>
    </row>
    <row r="14" spans="1:24" s="55" customFormat="1" ht="27" x14ac:dyDescent="0.25">
      <c r="A14" s="40">
        <v>5</v>
      </c>
      <c r="B14" s="41" t="s">
        <v>48</v>
      </c>
      <c r="C14" s="41" t="s">
        <v>56</v>
      </c>
      <c r="D14" s="42"/>
      <c r="E14" s="43"/>
      <c r="F14" s="40" t="s">
        <v>36</v>
      </c>
      <c r="G14" s="44" t="s">
        <v>37</v>
      </c>
      <c r="H14" s="44" t="s">
        <v>59</v>
      </c>
      <c r="I14" s="45">
        <v>10</v>
      </c>
      <c r="J14" s="40" t="s">
        <v>39</v>
      </c>
      <c r="K14" s="46">
        <v>3912</v>
      </c>
      <c r="L14" s="46">
        <v>0</v>
      </c>
      <c r="M14" s="46">
        <v>0</v>
      </c>
      <c r="N14" s="47">
        <f t="shared" si="0"/>
        <v>3912</v>
      </c>
      <c r="O14" s="48" t="s">
        <v>40</v>
      </c>
      <c r="P14" s="48" t="s">
        <v>41</v>
      </c>
      <c r="Q14" s="49" t="s">
        <v>42</v>
      </c>
      <c r="R14" s="41" t="s">
        <v>43</v>
      </c>
      <c r="S14" s="50" t="s">
        <v>44</v>
      </c>
      <c r="T14" s="51" t="s">
        <v>45</v>
      </c>
      <c r="U14" s="52" t="s">
        <v>46</v>
      </c>
      <c r="V14" s="53" t="s">
        <v>47</v>
      </c>
      <c r="W14" s="54">
        <v>45658</v>
      </c>
      <c r="X14" s="54">
        <v>46022</v>
      </c>
    </row>
    <row r="15" spans="1:24" s="55" customFormat="1" ht="27" x14ac:dyDescent="0.25">
      <c r="A15" s="40">
        <v>6</v>
      </c>
      <c r="B15" s="41" t="s">
        <v>48</v>
      </c>
      <c r="C15" s="41" t="s">
        <v>60</v>
      </c>
      <c r="D15" s="42"/>
      <c r="E15" s="43" t="s">
        <v>61</v>
      </c>
      <c r="F15" s="40" t="s">
        <v>36</v>
      </c>
      <c r="G15" s="44" t="s">
        <v>37</v>
      </c>
      <c r="H15" s="44" t="s">
        <v>62</v>
      </c>
      <c r="I15" s="45">
        <v>25</v>
      </c>
      <c r="J15" s="40" t="s">
        <v>39</v>
      </c>
      <c r="K15" s="46">
        <v>6700</v>
      </c>
      <c r="L15" s="46">
        <v>0</v>
      </c>
      <c r="M15" s="46">
        <v>0</v>
      </c>
      <c r="N15" s="47">
        <f t="shared" si="0"/>
        <v>6700</v>
      </c>
      <c r="O15" s="48" t="s">
        <v>40</v>
      </c>
      <c r="P15" s="48" t="s">
        <v>41</v>
      </c>
      <c r="Q15" s="49" t="s">
        <v>42</v>
      </c>
      <c r="R15" s="41" t="s">
        <v>43</v>
      </c>
      <c r="S15" s="50" t="s">
        <v>44</v>
      </c>
      <c r="T15" s="51" t="s">
        <v>45</v>
      </c>
      <c r="U15" s="52" t="s">
        <v>46</v>
      </c>
      <c r="V15" s="53" t="s">
        <v>47</v>
      </c>
      <c r="W15" s="54">
        <v>45658</v>
      </c>
      <c r="X15" s="54">
        <v>46022</v>
      </c>
    </row>
    <row r="16" spans="1:24" s="55" customFormat="1" ht="27" x14ac:dyDescent="0.25">
      <c r="A16" s="40">
        <v>7</v>
      </c>
      <c r="B16" s="41" t="s">
        <v>48</v>
      </c>
      <c r="C16" s="41" t="s">
        <v>37</v>
      </c>
      <c r="D16" s="42" t="s">
        <v>63</v>
      </c>
      <c r="E16" s="43" t="s">
        <v>64</v>
      </c>
      <c r="F16" s="40" t="s">
        <v>36</v>
      </c>
      <c r="G16" s="44" t="s">
        <v>37</v>
      </c>
      <c r="H16" s="44" t="s">
        <v>65</v>
      </c>
      <c r="I16" s="45">
        <v>12</v>
      </c>
      <c r="J16" s="40" t="s">
        <v>39</v>
      </c>
      <c r="K16" s="46">
        <v>360</v>
      </c>
      <c r="L16" s="46">
        <v>0</v>
      </c>
      <c r="M16" s="46">
        <v>0</v>
      </c>
      <c r="N16" s="47">
        <f t="shared" si="0"/>
        <v>360</v>
      </c>
      <c r="O16" s="48" t="s">
        <v>40</v>
      </c>
      <c r="P16" s="48" t="s">
        <v>41</v>
      </c>
      <c r="Q16" s="49" t="s">
        <v>42</v>
      </c>
      <c r="R16" s="41" t="s">
        <v>43</v>
      </c>
      <c r="S16" s="50" t="s">
        <v>44</v>
      </c>
      <c r="T16" s="51" t="s">
        <v>45</v>
      </c>
      <c r="U16" s="52" t="s">
        <v>46</v>
      </c>
      <c r="V16" s="53" t="s">
        <v>47</v>
      </c>
      <c r="W16" s="54">
        <v>45658</v>
      </c>
      <c r="X16" s="54">
        <v>46022</v>
      </c>
    </row>
    <row r="17" spans="1:24" s="55" customFormat="1" ht="27" x14ac:dyDescent="0.25">
      <c r="A17" s="40">
        <v>8</v>
      </c>
      <c r="B17" s="41" t="s">
        <v>51</v>
      </c>
      <c r="C17" s="41" t="s">
        <v>66</v>
      </c>
      <c r="D17" s="42"/>
      <c r="E17" s="43"/>
      <c r="F17" s="40" t="s">
        <v>36</v>
      </c>
      <c r="G17" s="44" t="s">
        <v>37</v>
      </c>
      <c r="H17" s="44" t="s">
        <v>67</v>
      </c>
      <c r="I17" s="45">
        <v>10</v>
      </c>
      <c r="J17" s="40" t="s">
        <v>39</v>
      </c>
      <c r="K17" s="46">
        <v>8550</v>
      </c>
      <c r="L17" s="46">
        <v>0</v>
      </c>
      <c r="M17" s="46">
        <v>0</v>
      </c>
      <c r="N17" s="47">
        <f t="shared" si="0"/>
        <v>8550</v>
      </c>
      <c r="O17" s="48" t="s">
        <v>40</v>
      </c>
      <c r="P17" s="48" t="s">
        <v>41</v>
      </c>
      <c r="Q17" s="49" t="s">
        <v>42</v>
      </c>
      <c r="R17" s="41" t="s">
        <v>43</v>
      </c>
      <c r="S17" s="50" t="s">
        <v>44</v>
      </c>
      <c r="T17" s="51" t="s">
        <v>45</v>
      </c>
      <c r="U17" s="52" t="s">
        <v>46</v>
      </c>
      <c r="V17" s="53" t="s">
        <v>47</v>
      </c>
      <c r="W17" s="54">
        <v>45658</v>
      </c>
      <c r="X17" s="54">
        <v>46022</v>
      </c>
    </row>
    <row r="18" spans="1:24" s="55" customFormat="1" ht="27" x14ac:dyDescent="0.25">
      <c r="A18" s="40">
        <v>9</v>
      </c>
      <c r="B18" s="41" t="s">
        <v>51</v>
      </c>
      <c r="C18" s="41" t="s">
        <v>68</v>
      </c>
      <c r="D18" s="42"/>
      <c r="E18" s="43"/>
      <c r="F18" s="40" t="s">
        <v>36</v>
      </c>
      <c r="G18" s="44" t="s">
        <v>37</v>
      </c>
      <c r="H18" s="44" t="s">
        <v>69</v>
      </c>
      <c r="I18" s="45">
        <v>7</v>
      </c>
      <c r="J18" s="40" t="s">
        <v>39</v>
      </c>
      <c r="K18" s="46">
        <v>7700</v>
      </c>
      <c r="L18" s="46">
        <v>0</v>
      </c>
      <c r="M18" s="46">
        <v>0</v>
      </c>
      <c r="N18" s="47">
        <f t="shared" si="0"/>
        <v>7700</v>
      </c>
      <c r="O18" s="48" t="s">
        <v>40</v>
      </c>
      <c r="P18" s="48" t="s">
        <v>41</v>
      </c>
      <c r="Q18" s="49" t="s">
        <v>42</v>
      </c>
      <c r="R18" s="41" t="s">
        <v>43</v>
      </c>
      <c r="S18" s="50" t="s">
        <v>44</v>
      </c>
      <c r="T18" s="51" t="s">
        <v>45</v>
      </c>
      <c r="U18" s="52" t="s">
        <v>46</v>
      </c>
      <c r="V18" s="53" t="s">
        <v>47</v>
      </c>
      <c r="W18" s="54">
        <v>45658</v>
      </c>
      <c r="X18" s="54">
        <v>46022</v>
      </c>
    </row>
    <row r="19" spans="1:24" s="55" customFormat="1" ht="27" x14ac:dyDescent="0.25">
      <c r="A19" s="40">
        <v>10</v>
      </c>
      <c r="B19" s="41" t="s">
        <v>51</v>
      </c>
      <c r="C19" s="41" t="s">
        <v>70</v>
      </c>
      <c r="D19" s="42"/>
      <c r="E19" s="43" t="s">
        <v>71</v>
      </c>
      <c r="F19" s="40" t="s">
        <v>36</v>
      </c>
      <c r="G19" s="44" t="s">
        <v>37</v>
      </c>
      <c r="H19" s="44" t="s">
        <v>72</v>
      </c>
      <c r="I19" s="45">
        <v>13</v>
      </c>
      <c r="J19" s="40" t="s">
        <v>39</v>
      </c>
      <c r="K19" s="46">
        <v>7150</v>
      </c>
      <c r="L19" s="46">
        <v>0</v>
      </c>
      <c r="M19" s="46">
        <v>0</v>
      </c>
      <c r="N19" s="47">
        <f t="shared" si="0"/>
        <v>7150</v>
      </c>
      <c r="O19" s="48" t="s">
        <v>40</v>
      </c>
      <c r="P19" s="48" t="s">
        <v>41</v>
      </c>
      <c r="Q19" s="49" t="s">
        <v>42</v>
      </c>
      <c r="R19" s="41" t="s">
        <v>43</v>
      </c>
      <c r="S19" s="50" t="s">
        <v>44</v>
      </c>
      <c r="T19" s="51" t="s">
        <v>45</v>
      </c>
      <c r="U19" s="52" t="s">
        <v>46</v>
      </c>
      <c r="V19" s="53" t="s">
        <v>47</v>
      </c>
      <c r="W19" s="54">
        <v>45658</v>
      </c>
      <c r="X19" s="54">
        <v>46022</v>
      </c>
    </row>
    <row r="20" spans="1:24" s="55" customFormat="1" ht="27" x14ac:dyDescent="0.25">
      <c r="A20" s="40">
        <v>11</v>
      </c>
      <c r="B20" s="41" t="s">
        <v>51</v>
      </c>
      <c r="C20" s="41" t="s">
        <v>73</v>
      </c>
      <c r="D20" s="42"/>
      <c r="E20" s="43" t="s">
        <v>74</v>
      </c>
      <c r="F20" s="40" t="s">
        <v>36</v>
      </c>
      <c r="G20" s="44" t="s">
        <v>37</v>
      </c>
      <c r="H20" s="44" t="s">
        <v>75</v>
      </c>
      <c r="I20" s="45">
        <v>16</v>
      </c>
      <c r="J20" s="40" t="s">
        <v>39</v>
      </c>
      <c r="K20" s="46">
        <v>26750</v>
      </c>
      <c r="L20" s="46">
        <v>0</v>
      </c>
      <c r="M20" s="46">
        <v>0</v>
      </c>
      <c r="N20" s="47">
        <f t="shared" si="0"/>
        <v>26750</v>
      </c>
      <c r="O20" s="48" t="s">
        <v>40</v>
      </c>
      <c r="P20" s="48" t="s">
        <v>41</v>
      </c>
      <c r="Q20" s="49" t="s">
        <v>42</v>
      </c>
      <c r="R20" s="41" t="s">
        <v>43</v>
      </c>
      <c r="S20" s="50" t="s">
        <v>44</v>
      </c>
      <c r="T20" s="51" t="s">
        <v>45</v>
      </c>
      <c r="U20" s="52" t="s">
        <v>46</v>
      </c>
      <c r="V20" s="53" t="s">
        <v>47</v>
      </c>
      <c r="W20" s="54">
        <v>45658</v>
      </c>
      <c r="X20" s="54">
        <v>46022</v>
      </c>
    </row>
    <row r="21" spans="1:24" s="55" customFormat="1" ht="27" x14ac:dyDescent="0.25">
      <c r="A21" s="40">
        <v>12</v>
      </c>
      <c r="B21" s="41" t="s">
        <v>48</v>
      </c>
      <c r="C21" s="41" t="s">
        <v>34</v>
      </c>
      <c r="D21" s="42"/>
      <c r="E21" s="43" t="s">
        <v>76</v>
      </c>
      <c r="F21" s="40" t="s">
        <v>36</v>
      </c>
      <c r="G21" s="44" t="s">
        <v>37</v>
      </c>
      <c r="H21" s="44" t="s">
        <v>77</v>
      </c>
      <c r="I21" s="45">
        <v>13</v>
      </c>
      <c r="J21" s="40" t="s">
        <v>39</v>
      </c>
      <c r="K21" s="46">
        <v>850</v>
      </c>
      <c r="L21" s="46">
        <v>0</v>
      </c>
      <c r="M21" s="46">
        <v>0</v>
      </c>
      <c r="N21" s="47">
        <f t="shared" si="0"/>
        <v>850</v>
      </c>
      <c r="O21" s="48" t="s">
        <v>40</v>
      </c>
      <c r="P21" s="48" t="s">
        <v>41</v>
      </c>
      <c r="Q21" s="49" t="s">
        <v>42</v>
      </c>
      <c r="R21" s="41" t="s">
        <v>43</v>
      </c>
      <c r="S21" s="50" t="s">
        <v>44</v>
      </c>
      <c r="T21" s="51" t="s">
        <v>45</v>
      </c>
      <c r="U21" s="52" t="s">
        <v>46</v>
      </c>
      <c r="V21" s="53" t="s">
        <v>47</v>
      </c>
      <c r="W21" s="54">
        <v>45658</v>
      </c>
      <c r="X21" s="54">
        <v>46022</v>
      </c>
    </row>
    <row r="22" spans="1:24" s="55" customFormat="1" ht="27" x14ac:dyDescent="0.25">
      <c r="A22" s="40">
        <v>13</v>
      </c>
      <c r="B22" s="41" t="s">
        <v>48</v>
      </c>
      <c r="C22" s="41" t="s">
        <v>73</v>
      </c>
      <c r="D22" s="42" t="s">
        <v>78</v>
      </c>
      <c r="E22" s="43"/>
      <c r="F22" s="40" t="s">
        <v>36</v>
      </c>
      <c r="G22" s="44" t="s">
        <v>37</v>
      </c>
      <c r="H22" s="44" t="s">
        <v>79</v>
      </c>
      <c r="I22" s="45">
        <v>5</v>
      </c>
      <c r="J22" s="40" t="s">
        <v>55</v>
      </c>
      <c r="K22" s="46">
        <v>11200</v>
      </c>
      <c r="L22" s="46">
        <v>22400</v>
      </c>
      <c r="M22" s="46">
        <v>0</v>
      </c>
      <c r="N22" s="47">
        <f t="shared" si="0"/>
        <v>33600</v>
      </c>
      <c r="O22" s="48" t="s">
        <v>40</v>
      </c>
      <c r="P22" s="48" t="s">
        <v>41</v>
      </c>
      <c r="Q22" s="49" t="s">
        <v>42</v>
      </c>
      <c r="R22" s="41" t="s">
        <v>43</v>
      </c>
      <c r="S22" s="50" t="s">
        <v>44</v>
      </c>
      <c r="T22" s="51" t="s">
        <v>45</v>
      </c>
      <c r="U22" s="52" t="s">
        <v>46</v>
      </c>
      <c r="V22" s="53" t="s">
        <v>47</v>
      </c>
      <c r="W22" s="54">
        <v>45658</v>
      </c>
      <c r="X22" s="54">
        <v>46022</v>
      </c>
    </row>
    <row r="23" spans="1:24" s="55" customFormat="1" ht="27" x14ac:dyDescent="0.25">
      <c r="A23" s="40">
        <v>14</v>
      </c>
      <c r="B23" s="41" t="s">
        <v>48</v>
      </c>
      <c r="C23" s="41" t="s">
        <v>73</v>
      </c>
      <c r="D23" s="42"/>
      <c r="E23" s="43"/>
      <c r="F23" s="40" t="s">
        <v>36</v>
      </c>
      <c r="G23" s="44" t="s">
        <v>37</v>
      </c>
      <c r="H23" s="44" t="s">
        <v>80</v>
      </c>
      <c r="I23" s="45">
        <v>5</v>
      </c>
      <c r="J23" s="40" t="s">
        <v>55</v>
      </c>
      <c r="K23" s="46">
        <v>161</v>
      </c>
      <c r="L23" s="46">
        <v>320</v>
      </c>
      <c r="M23" s="46">
        <v>0</v>
      </c>
      <c r="N23" s="47">
        <f t="shared" si="0"/>
        <v>481</v>
      </c>
      <c r="O23" s="48" t="s">
        <v>40</v>
      </c>
      <c r="P23" s="48" t="s">
        <v>41</v>
      </c>
      <c r="Q23" s="49" t="s">
        <v>42</v>
      </c>
      <c r="R23" s="41" t="s">
        <v>43</v>
      </c>
      <c r="S23" s="50" t="s">
        <v>44</v>
      </c>
      <c r="T23" s="51" t="s">
        <v>45</v>
      </c>
      <c r="U23" s="52" t="s">
        <v>46</v>
      </c>
      <c r="V23" s="53" t="s">
        <v>47</v>
      </c>
      <c r="W23" s="54">
        <v>45658</v>
      </c>
      <c r="X23" s="54">
        <v>46022</v>
      </c>
    </row>
    <row r="24" spans="1:24" s="55" customFormat="1" ht="27" x14ac:dyDescent="0.25">
      <c r="A24" s="40">
        <v>15</v>
      </c>
      <c r="B24" s="41" t="s">
        <v>48</v>
      </c>
      <c r="C24" s="41" t="s">
        <v>81</v>
      </c>
      <c r="D24" s="42" t="s">
        <v>82</v>
      </c>
      <c r="E24" s="43"/>
      <c r="F24" s="40" t="s">
        <v>36</v>
      </c>
      <c r="G24" s="44" t="s">
        <v>37</v>
      </c>
      <c r="H24" s="44" t="s">
        <v>83</v>
      </c>
      <c r="I24" s="45">
        <v>7</v>
      </c>
      <c r="J24" s="40" t="s">
        <v>55</v>
      </c>
      <c r="K24" s="46">
        <v>1280</v>
      </c>
      <c r="L24" s="46">
        <v>2570</v>
      </c>
      <c r="M24" s="46">
        <v>0</v>
      </c>
      <c r="N24" s="47">
        <f t="shared" si="0"/>
        <v>3850</v>
      </c>
      <c r="O24" s="48" t="s">
        <v>40</v>
      </c>
      <c r="P24" s="48" t="s">
        <v>41</v>
      </c>
      <c r="Q24" s="49" t="s">
        <v>42</v>
      </c>
      <c r="R24" s="41" t="s">
        <v>43</v>
      </c>
      <c r="S24" s="50" t="s">
        <v>44</v>
      </c>
      <c r="T24" s="51" t="s">
        <v>45</v>
      </c>
      <c r="U24" s="52" t="s">
        <v>46</v>
      </c>
      <c r="V24" s="53" t="s">
        <v>47</v>
      </c>
      <c r="W24" s="54">
        <v>45658</v>
      </c>
      <c r="X24" s="54">
        <v>46022</v>
      </c>
    </row>
    <row r="25" spans="1:24" s="55" customFormat="1" ht="27" x14ac:dyDescent="0.25">
      <c r="A25" s="40">
        <v>16</v>
      </c>
      <c r="B25" s="41" t="s">
        <v>48</v>
      </c>
      <c r="C25" s="41" t="s">
        <v>84</v>
      </c>
      <c r="D25" s="42" t="s">
        <v>85</v>
      </c>
      <c r="E25" s="43"/>
      <c r="F25" s="40" t="s">
        <v>36</v>
      </c>
      <c r="G25" s="44" t="s">
        <v>37</v>
      </c>
      <c r="H25" s="44" t="s">
        <v>86</v>
      </c>
      <c r="I25" s="45">
        <v>7</v>
      </c>
      <c r="J25" s="40" t="s">
        <v>39</v>
      </c>
      <c r="K25" s="46">
        <v>4200</v>
      </c>
      <c r="L25" s="46">
        <v>0</v>
      </c>
      <c r="M25" s="46">
        <v>0</v>
      </c>
      <c r="N25" s="47">
        <f t="shared" si="0"/>
        <v>4200</v>
      </c>
      <c r="O25" s="48" t="s">
        <v>40</v>
      </c>
      <c r="P25" s="48" t="s">
        <v>41</v>
      </c>
      <c r="Q25" s="49" t="s">
        <v>42</v>
      </c>
      <c r="R25" s="41" t="s">
        <v>43</v>
      </c>
      <c r="S25" s="50" t="s">
        <v>44</v>
      </c>
      <c r="T25" s="51" t="s">
        <v>45</v>
      </c>
      <c r="U25" s="52" t="s">
        <v>46</v>
      </c>
      <c r="V25" s="53" t="s">
        <v>47</v>
      </c>
      <c r="W25" s="54">
        <v>45658</v>
      </c>
      <c r="X25" s="54">
        <v>46022</v>
      </c>
    </row>
    <row r="26" spans="1:24" s="55" customFormat="1" ht="27" x14ac:dyDescent="0.25">
      <c r="A26" s="40">
        <v>17</v>
      </c>
      <c r="B26" s="41" t="s">
        <v>48</v>
      </c>
      <c r="C26" s="41" t="s">
        <v>70</v>
      </c>
      <c r="D26" s="42" t="s">
        <v>87</v>
      </c>
      <c r="E26" s="43" t="s">
        <v>35</v>
      </c>
      <c r="F26" s="40" t="s">
        <v>36</v>
      </c>
      <c r="G26" s="44" t="s">
        <v>37</v>
      </c>
      <c r="H26" s="44" t="s">
        <v>88</v>
      </c>
      <c r="I26" s="45">
        <v>2</v>
      </c>
      <c r="J26" s="40" t="s">
        <v>39</v>
      </c>
      <c r="K26" s="46">
        <v>66</v>
      </c>
      <c r="L26" s="46">
        <v>0</v>
      </c>
      <c r="M26" s="46">
        <v>0</v>
      </c>
      <c r="N26" s="47">
        <f t="shared" si="0"/>
        <v>66</v>
      </c>
      <c r="O26" s="48" t="s">
        <v>40</v>
      </c>
      <c r="P26" s="48" t="s">
        <v>41</v>
      </c>
      <c r="Q26" s="49" t="s">
        <v>42</v>
      </c>
      <c r="R26" s="41" t="s">
        <v>43</v>
      </c>
      <c r="S26" s="50" t="s">
        <v>44</v>
      </c>
      <c r="T26" s="51" t="s">
        <v>45</v>
      </c>
      <c r="U26" s="52" t="s">
        <v>46</v>
      </c>
      <c r="V26" s="53" t="s">
        <v>47</v>
      </c>
      <c r="W26" s="54">
        <v>45658</v>
      </c>
      <c r="X26" s="54">
        <v>46022</v>
      </c>
    </row>
    <row r="27" spans="1:24" s="55" customFormat="1" ht="27" x14ac:dyDescent="0.25">
      <c r="A27" s="40">
        <v>18</v>
      </c>
      <c r="B27" s="41" t="s">
        <v>48</v>
      </c>
      <c r="C27" s="41" t="s">
        <v>70</v>
      </c>
      <c r="D27" s="42" t="s">
        <v>89</v>
      </c>
      <c r="E27" s="43" t="s">
        <v>90</v>
      </c>
      <c r="F27" s="40" t="s">
        <v>36</v>
      </c>
      <c r="G27" s="44" t="s">
        <v>37</v>
      </c>
      <c r="H27" s="44" t="s">
        <v>91</v>
      </c>
      <c r="I27" s="45">
        <v>7</v>
      </c>
      <c r="J27" s="40" t="s">
        <v>39</v>
      </c>
      <c r="K27" s="46">
        <v>72</v>
      </c>
      <c r="L27" s="46">
        <v>0</v>
      </c>
      <c r="M27" s="46">
        <v>0</v>
      </c>
      <c r="N27" s="47">
        <f t="shared" si="0"/>
        <v>72</v>
      </c>
      <c r="O27" s="48" t="s">
        <v>40</v>
      </c>
      <c r="P27" s="48" t="s">
        <v>41</v>
      </c>
      <c r="Q27" s="49" t="s">
        <v>42</v>
      </c>
      <c r="R27" s="41" t="s">
        <v>43</v>
      </c>
      <c r="S27" s="50" t="s">
        <v>44</v>
      </c>
      <c r="T27" s="51" t="s">
        <v>45</v>
      </c>
      <c r="U27" s="52" t="s">
        <v>46</v>
      </c>
      <c r="V27" s="53" t="s">
        <v>47</v>
      </c>
      <c r="W27" s="54">
        <v>45658</v>
      </c>
      <c r="X27" s="54">
        <v>46022</v>
      </c>
    </row>
    <row r="28" spans="1:24" s="55" customFormat="1" ht="27" x14ac:dyDescent="0.25">
      <c r="A28" s="40">
        <v>19</v>
      </c>
      <c r="B28" s="41" t="s">
        <v>48</v>
      </c>
      <c r="C28" s="41" t="s">
        <v>70</v>
      </c>
      <c r="D28" s="42" t="s">
        <v>92</v>
      </c>
      <c r="E28" s="43" t="s">
        <v>93</v>
      </c>
      <c r="F28" s="40" t="s">
        <v>36</v>
      </c>
      <c r="G28" s="44" t="s">
        <v>37</v>
      </c>
      <c r="H28" s="44" t="s">
        <v>94</v>
      </c>
      <c r="I28" s="45">
        <v>2</v>
      </c>
      <c r="J28" s="40" t="s">
        <v>39</v>
      </c>
      <c r="K28" s="46">
        <v>3500</v>
      </c>
      <c r="L28" s="46">
        <v>0</v>
      </c>
      <c r="M28" s="46">
        <v>0</v>
      </c>
      <c r="N28" s="47">
        <f t="shared" si="0"/>
        <v>3500</v>
      </c>
      <c r="O28" s="48" t="s">
        <v>40</v>
      </c>
      <c r="P28" s="48" t="s">
        <v>41</v>
      </c>
      <c r="Q28" s="49" t="s">
        <v>42</v>
      </c>
      <c r="R28" s="41" t="s">
        <v>43</v>
      </c>
      <c r="S28" s="50" t="s">
        <v>44</v>
      </c>
      <c r="T28" s="51" t="s">
        <v>45</v>
      </c>
      <c r="U28" s="52" t="s">
        <v>46</v>
      </c>
      <c r="V28" s="53" t="s">
        <v>47</v>
      </c>
      <c r="W28" s="54">
        <v>45658</v>
      </c>
      <c r="X28" s="54">
        <v>46022</v>
      </c>
    </row>
    <row r="29" spans="1:24" s="55" customFormat="1" ht="27" x14ac:dyDescent="0.25">
      <c r="A29" s="40">
        <v>20</v>
      </c>
      <c r="B29" s="41" t="s">
        <v>48</v>
      </c>
      <c r="C29" s="41" t="s">
        <v>70</v>
      </c>
      <c r="D29" s="42" t="s">
        <v>95</v>
      </c>
      <c r="E29" s="43" t="s">
        <v>96</v>
      </c>
      <c r="F29" s="40" t="s">
        <v>36</v>
      </c>
      <c r="G29" s="44" t="s">
        <v>37</v>
      </c>
      <c r="H29" s="44" t="s">
        <v>97</v>
      </c>
      <c r="I29" s="45">
        <v>7</v>
      </c>
      <c r="J29" s="40" t="s">
        <v>39</v>
      </c>
      <c r="K29" s="46">
        <v>160</v>
      </c>
      <c r="L29" s="46">
        <v>0</v>
      </c>
      <c r="M29" s="46">
        <v>0</v>
      </c>
      <c r="N29" s="47">
        <f t="shared" si="0"/>
        <v>160</v>
      </c>
      <c r="O29" s="48" t="s">
        <v>40</v>
      </c>
      <c r="P29" s="48" t="s">
        <v>41</v>
      </c>
      <c r="Q29" s="49" t="s">
        <v>42</v>
      </c>
      <c r="R29" s="41" t="s">
        <v>43</v>
      </c>
      <c r="S29" s="50" t="s">
        <v>44</v>
      </c>
      <c r="T29" s="51" t="s">
        <v>45</v>
      </c>
      <c r="U29" s="52" t="s">
        <v>46</v>
      </c>
      <c r="V29" s="53" t="s">
        <v>47</v>
      </c>
      <c r="W29" s="54">
        <v>45658</v>
      </c>
      <c r="X29" s="54">
        <v>46022</v>
      </c>
    </row>
    <row r="30" spans="1:24" s="55" customFormat="1" ht="27" x14ac:dyDescent="0.25">
      <c r="A30" s="40">
        <v>21</v>
      </c>
      <c r="B30" s="41" t="s">
        <v>48</v>
      </c>
      <c r="C30" s="41" t="s">
        <v>70</v>
      </c>
      <c r="D30" s="42" t="s">
        <v>98</v>
      </c>
      <c r="E30" s="43" t="s">
        <v>99</v>
      </c>
      <c r="F30" s="40" t="s">
        <v>36</v>
      </c>
      <c r="G30" s="44" t="s">
        <v>37</v>
      </c>
      <c r="H30" s="44" t="s">
        <v>100</v>
      </c>
      <c r="I30" s="45">
        <v>1</v>
      </c>
      <c r="J30" s="40" t="s">
        <v>39</v>
      </c>
      <c r="K30" s="46">
        <v>395</v>
      </c>
      <c r="L30" s="46">
        <v>0</v>
      </c>
      <c r="M30" s="46">
        <v>0</v>
      </c>
      <c r="N30" s="47">
        <f t="shared" si="0"/>
        <v>395</v>
      </c>
      <c r="O30" s="48" t="s">
        <v>40</v>
      </c>
      <c r="P30" s="48" t="s">
        <v>41</v>
      </c>
      <c r="Q30" s="49" t="s">
        <v>42</v>
      </c>
      <c r="R30" s="41" t="s">
        <v>43</v>
      </c>
      <c r="S30" s="50" t="s">
        <v>44</v>
      </c>
      <c r="T30" s="51" t="s">
        <v>45</v>
      </c>
      <c r="U30" s="52" t="s">
        <v>46</v>
      </c>
      <c r="V30" s="53" t="s">
        <v>47</v>
      </c>
      <c r="W30" s="54">
        <v>45658</v>
      </c>
      <c r="X30" s="54">
        <v>46022</v>
      </c>
    </row>
    <row r="31" spans="1:24" s="55" customFormat="1" ht="27" x14ac:dyDescent="0.25">
      <c r="A31" s="40">
        <v>22</v>
      </c>
      <c r="B31" s="41" t="s">
        <v>51</v>
      </c>
      <c r="C31" s="41" t="s">
        <v>56</v>
      </c>
      <c r="D31" s="42"/>
      <c r="E31" s="43" t="s">
        <v>53</v>
      </c>
      <c r="F31" s="40" t="s">
        <v>36</v>
      </c>
      <c r="G31" s="44" t="s">
        <v>37</v>
      </c>
      <c r="H31" s="44" t="s">
        <v>101</v>
      </c>
      <c r="I31" s="45">
        <v>10</v>
      </c>
      <c r="J31" s="40" t="s">
        <v>55</v>
      </c>
      <c r="K31" s="46">
        <v>3420</v>
      </c>
      <c r="L31" s="46">
        <v>6850</v>
      </c>
      <c r="M31" s="46">
        <v>0</v>
      </c>
      <c r="N31" s="47">
        <f t="shared" si="0"/>
        <v>10270</v>
      </c>
      <c r="O31" s="48" t="s">
        <v>40</v>
      </c>
      <c r="P31" s="48" t="s">
        <v>41</v>
      </c>
      <c r="Q31" s="49" t="s">
        <v>42</v>
      </c>
      <c r="R31" s="41" t="s">
        <v>43</v>
      </c>
      <c r="S31" s="50" t="s">
        <v>44</v>
      </c>
      <c r="T31" s="51" t="s">
        <v>45</v>
      </c>
      <c r="U31" s="52" t="s">
        <v>46</v>
      </c>
      <c r="V31" s="53" t="s">
        <v>47</v>
      </c>
      <c r="W31" s="54">
        <v>45658</v>
      </c>
      <c r="X31" s="54">
        <v>46022</v>
      </c>
    </row>
    <row r="32" spans="1:24" s="55" customFormat="1" ht="27" x14ac:dyDescent="0.25">
      <c r="A32" s="40">
        <v>23</v>
      </c>
      <c r="B32" s="41" t="s">
        <v>48</v>
      </c>
      <c r="C32" s="41" t="s">
        <v>70</v>
      </c>
      <c r="D32" s="42" t="s">
        <v>102</v>
      </c>
      <c r="E32" s="43" t="s">
        <v>103</v>
      </c>
      <c r="F32" s="40" t="s">
        <v>36</v>
      </c>
      <c r="G32" s="44" t="s">
        <v>37</v>
      </c>
      <c r="H32" s="44" t="s">
        <v>104</v>
      </c>
      <c r="I32" s="45">
        <v>1</v>
      </c>
      <c r="J32" s="40" t="s">
        <v>39</v>
      </c>
      <c r="K32" s="46">
        <v>1510</v>
      </c>
      <c r="L32" s="46">
        <v>0</v>
      </c>
      <c r="M32" s="46">
        <v>0</v>
      </c>
      <c r="N32" s="47">
        <f t="shared" si="0"/>
        <v>1510</v>
      </c>
      <c r="O32" s="48" t="s">
        <v>40</v>
      </c>
      <c r="P32" s="48" t="s">
        <v>41</v>
      </c>
      <c r="Q32" s="49" t="s">
        <v>42</v>
      </c>
      <c r="R32" s="41" t="s">
        <v>43</v>
      </c>
      <c r="S32" s="50" t="s">
        <v>44</v>
      </c>
      <c r="T32" s="51" t="s">
        <v>45</v>
      </c>
      <c r="U32" s="52" t="s">
        <v>46</v>
      </c>
      <c r="V32" s="53" t="s">
        <v>47</v>
      </c>
      <c r="W32" s="54">
        <v>45658</v>
      </c>
      <c r="X32" s="54">
        <v>46022</v>
      </c>
    </row>
    <row r="33" spans="1:24" s="55" customFormat="1" ht="27" x14ac:dyDescent="0.25">
      <c r="A33" s="40">
        <v>24</v>
      </c>
      <c r="B33" s="41" t="s">
        <v>48</v>
      </c>
      <c r="C33" s="41" t="s">
        <v>68</v>
      </c>
      <c r="D33" s="42"/>
      <c r="E33" s="43"/>
      <c r="F33" s="40" t="s">
        <v>36</v>
      </c>
      <c r="G33" s="44" t="s">
        <v>37</v>
      </c>
      <c r="H33" s="44" t="s">
        <v>105</v>
      </c>
      <c r="I33" s="45">
        <v>11</v>
      </c>
      <c r="J33" s="40" t="s">
        <v>39</v>
      </c>
      <c r="K33" s="46">
        <v>3710</v>
      </c>
      <c r="L33" s="46">
        <v>0</v>
      </c>
      <c r="M33" s="46">
        <v>0</v>
      </c>
      <c r="N33" s="47">
        <f t="shared" si="0"/>
        <v>3710</v>
      </c>
      <c r="O33" s="48" t="s">
        <v>40</v>
      </c>
      <c r="P33" s="48" t="s">
        <v>41</v>
      </c>
      <c r="Q33" s="49" t="s">
        <v>42</v>
      </c>
      <c r="R33" s="41" t="s">
        <v>43</v>
      </c>
      <c r="S33" s="50" t="s">
        <v>44</v>
      </c>
      <c r="T33" s="51" t="s">
        <v>45</v>
      </c>
      <c r="U33" s="52" t="s">
        <v>46</v>
      </c>
      <c r="V33" s="53" t="s">
        <v>47</v>
      </c>
      <c r="W33" s="54">
        <v>45658</v>
      </c>
      <c r="X33" s="54">
        <v>46022</v>
      </c>
    </row>
    <row r="34" spans="1:24" s="55" customFormat="1" ht="27" x14ac:dyDescent="0.25">
      <c r="A34" s="40">
        <v>25</v>
      </c>
      <c r="B34" s="41" t="s">
        <v>48</v>
      </c>
      <c r="C34" s="41" t="s">
        <v>106</v>
      </c>
      <c r="D34" s="42"/>
      <c r="E34" s="43"/>
      <c r="F34" s="40" t="s">
        <v>36</v>
      </c>
      <c r="G34" s="44" t="s">
        <v>37</v>
      </c>
      <c r="H34" s="44" t="s">
        <v>107</v>
      </c>
      <c r="I34" s="45">
        <v>8</v>
      </c>
      <c r="J34" s="40" t="s">
        <v>39</v>
      </c>
      <c r="K34" s="46">
        <v>4615</v>
      </c>
      <c r="L34" s="46">
        <v>0</v>
      </c>
      <c r="M34" s="46">
        <v>0</v>
      </c>
      <c r="N34" s="47">
        <f t="shared" si="0"/>
        <v>4615</v>
      </c>
      <c r="O34" s="48" t="s">
        <v>40</v>
      </c>
      <c r="P34" s="48" t="s">
        <v>41</v>
      </c>
      <c r="Q34" s="49" t="s">
        <v>42</v>
      </c>
      <c r="R34" s="41" t="s">
        <v>43</v>
      </c>
      <c r="S34" s="50" t="s">
        <v>44</v>
      </c>
      <c r="T34" s="51" t="s">
        <v>45</v>
      </c>
      <c r="U34" s="52" t="s">
        <v>46</v>
      </c>
      <c r="V34" s="53" t="s">
        <v>47</v>
      </c>
      <c r="W34" s="54">
        <v>45658</v>
      </c>
      <c r="X34" s="54">
        <v>46022</v>
      </c>
    </row>
    <row r="35" spans="1:24" s="55" customFormat="1" ht="27" x14ac:dyDescent="0.25">
      <c r="A35" s="40">
        <v>26</v>
      </c>
      <c r="B35" s="41" t="s">
        <v>48</v>
      </c>
      <c r="C35" s="41" t="s">
        <v>66</v>
      </c>
      <c r="D35" s="42" t="s">
        <v>82</v>
      </c>
      <c r="E35" s="43" t="s">
        <v>108</v>
      </c>
      <c r="F35" s="40" t="s">
        <v>36</v>
      </c>
      <c r="G35" s="44" t="s">
        <v>37</v>
      </c>
      <c r="H35" s="44" t="s">
        <v>109</v>
      </c>
      <c r="I35" s="45">
        <v>8</v>
      </c>
      <c r="J35" s="40" t="s">
        <v>39</v>
      </c>
      <c r="K35" s="46">
        <v>632</v>
      </c>
      <c r="L35" s="46">
        <v>0</v>
      </c>
      <c r="M35" s="46">
        <v>0</v>
      </c>
      <c r="N35" s="47">
        <f t="shared" si="0"/>
        <v>632</v>
      </c>
      <c r="O35" s="48" t="s">
        <v>40</v>
      </c>
      <c r="P35" s="48" t="s">
        <v>41</v>
      </c>
      <c r="Q35" s="49" t="s">
        <v>42</v>
      </c>
      <c r="R35" s="41" t="s">
        <v>43</v>
      </c>
      <c r="S35" s="50" t="s">
        <v>44</v>
      </c>
      <c r="T35" s="51" t="s">
        <v>45</v>
      </c>
      <c r="U35" s="52" t="s">
        <v>46</v>
      </c>
      <c r="V35" s="53" t="s">
        <v>47</v>
      </c>
      <c r="W35" s="54">
        <v>45658</v>
      </c>
      <c r="X35" s="54">
        <v>46022</v>
      </c>
    </row>
    <row r="36" spans="1:24" s="55" customFormat="1" ht="27" x14ac:dyDescent="0.25">
      <c r="A36" s="40">
        <v>27</v>
      </c>
      <c r="B36" s="41" t="s">
        <v>48</v>
      </c>
      <c r="C36" s="41" t="s">
        <v>66</v>
      </c>
      <c r="D36" s="42" t="s">
        <v>85</v>
      </c>
      <c r="E36" s="43" t="s">
        <v>110</v>
      </c>
      <c r="F36" s="40" t="s">
        <v>36</v>
      </c>
      <c r="G36" s="44" t="s">
        <v>37</v>
      </c>
      <c r="H36" s="44" t="s">
        <v>111</v>
      </c>
      <c r="I36" s="45">
        <v>3</v>
      </c>
      <c r="J36" s="40" t="s">
        <v>39</v>
      </c>
      <c r="K36" s="46">
        <v>270</v>
      </c>
      <c r="L36" s="46">
        <v>0</v>
      </c>
      <c r="M36" s="46">
        <v>0</v>
      </c>
      <c r="N36" s="47">
        <f t="shared" si="0"/>
        <v>270</v>
      </c>
      <c r="O36" s="48" t="s">
        <v>40</v>
      </c>
      <c r="P36" s="48" t="s">
        <v>41</v>
      </c>
      <c r="Q36" s="49" t="s">
        <v>42</v>
      </c>
      <c r="R36" s="41" t="s">
        <v>43</v>
      </c>
      <c r="S36" s="50" t="s">
        <v>44</v>
      </c>
      <c r="T36" s="51" t="s">
        <v>45</v>
      </c>
      <c r="U36" s="52" t="s">
        <v>46</v>
      </c>
      <c r="V36" s="53" t="s">
        <v>47</v>
      </c>
      <c r="W36" s="54">
        <v>45658</v>
      </c>
      <c r="X36" s="54">
        <v>46022</v>
      </c>
    </row>
    <row r="37" spans="1:24" s="55" customFormat="1" ht="27" x14ac:dyDescent="0.25">
      <c r="A37" s="40">
        <v>28</v>
      </c>
      <c r="B37" s="41" t="s">
        <v>48</v>
      </c>
      <c r="C37" s="41" t="s">
        <v>112</v>
      </c>
      <c r="D37" s="42"/>
      <c r="E37" s="43" t="s">
        <v>113</v>
      </c>
      <c r="F37" s="40" t="s">
        <v>36</v>
      </c>
      <c r="G37" s="44" t="s">
        <v>37</v>
      </c>
      <c r="H37" s="44" t="s">
        <v>114</v>
      </c>
      <c r="I37" s="45">
        <v>12.5</v>
      </c>
      <c r="J37" s="40" t="s">
        <v>39</v>
      </c>
      <c r="K37" s="46">
        <v>1130</v>
      </c>
      <c r="L37" s="46">
        <v>0</v>
      </c>
      <c r="M37" s="46">
        <v>0</v>
      </c>
      <c r="N37" s="47">
        <f t="shared" si="0"/>
        <v>1130</v>
      </c>
      <c r="O37" s="48" t="s">
        <v>40</v>
      </c>
      <c r="P37" s="48" t="s">
        <v>41</v>
      </c>
      <c r="Q37" s="49" t="s">
        <v>42</v>
      </c>
      <c r="R37" s="41" t="s">
        <v>43</v>
      </c>
      <c r="S37" s="50" t="s">
        <v>44</v>
      </c>
      <c r="T37" s="51" t="s">
        <v>45</v>
      </c>
      <c r="U37" s="52" t="s">
        <v>46</v>
      </c>
      <c r="V37" s="53" t="s">
        <v>47</v>
      </c>
      <c r="W37" s="54">
        <v>45658</v>
      </c>
      <c r="X37" s="54">
        <v>46022</v>
      </c>
    </row>
    <row r="38" spans="1:24" s="55" customFormat="1" ht="27" x14ac:dyDescent="0.25">
      <c r="A38" s="40">
        <v>29</v>
      </c>
      <c r="B38" s="41" t="s">
        <v>48</v>
      </c>
      <c r="C38" s="41" t="s">
        <v>115</v>
      </c>
      <c r="D38" s="42"/>
      <c r="E38" s="43" t="s">
        <v>116</v>
      </c>
      <c r="F38" s="40" t="s">
        <v>36</v>
      </c>
      <c r="G38" s="44" t="s">
        <v>37</v>
      </c>
      <c r="H38" s="44" t="s">
        <v>117</v>
      </c>
      <c r="I38" s="45">
        <v>12.5</v>
      </c>
      <c r="J38" s="40" t="s">
        <v>39</v>
      </c>
      <c r="K38" s="46">
        <v>880</v>
      </c>
      <c r="L38" s="46">
        <v>0</v>
      </c>
      <c r="M38" s="46">
        <v>0</v>
      </c>
      <c r="N38" s="47">
        <f t="shared" si="0"/>
        <v>880</v>
      </c>
      <c r="O38" s="48" t="s">
        <v>40</v>
      </c>
      <c r="P38" s="48" t="s">
        <v>41</v>
      </c>
      <c r="Q38" s="49" t="s">
        <v>42</v>
      </c>
      <c r="R38" s="41" t="s">
        <v>43</v>
      </c>
      <c r="S38" s="50" t="s">
        <v>44</v>
      </c>
      <c r="T38" s="51" t="s">
        <v>45</v>
      </c>
      <c r="U38" s="52" t="s">
        <v>46</v>
      </c>
      <c r="V38" s="53" t="s">
        <v>47</v>
      </c>
      <c r="W38" s="54">
        <v>45658</v>
      </c>
      <c r="X38" s="54">
        <v>46022</v>
      </c>
    </row>
    <row r="39" spans="1:24" s="55" customFormat="1" ht="27" x14ac:dyDescent="0.25">
      <c r="A39" s="40">
        <v>30</v>
      </c>
      <c r="B39" s="41" t="s">
        <v>51</v>
      </c>
      <c r="C39" s="41" t="s">
        <v>118</v>
      </c>
      <c r="D39" s="42"/>
      <c r="E39" s="43" t="s">
        <v>119</v>
      </c>
      <c r="F39" s="40" t="s">
        <v>36</v>
      </c>
      <c r="G39" s="44" t="s">
        <v>37</v>
      </c>
      <c r="H39" s="44" t="s">
        <v>120</v>
      </c>
      <c r="I39" s="45">
        <v>8</v>
      </c>
      <c r="J39" s="40" t="s">
        <v>55</v>
      </c>
      <c r="K39" s="46">
        <v>590</v>
      </c>
      <c r="L39" s="46">
        <v>2950</v>
      </c>
      <c r="M39" s="46">
        <v>0</v>
      </c>
      <c r="N39" s="47">
        <f t="shared" si="0"/>
        <v>3540</v>
      </c>
      <c r="O39" s="48" t="s">
        <v>40</v>
      </c>
      <c r="P39" s="48" t="s">
        <v>41</v>
      </c>
      <c r="Q39" s="49" t="s">
        <v>42</v>
      </c>
      <c r="R39" s="41" t="s">
        <v>43</v>
      </c>
      <c r="S39" s="50" t="s">
        <v>44</v>
      </c>
      <c r="T39" s="51" t="s">
        <v>45</v>
      </c>
      <c r="U39" s="52" t="s">
        <v>46</v>
      </c>
      <c r="V39" s="53" t="s">
        <v>47</v>
      </c>
      <c r="W39" s="54">
        <v>45658</v>
      </c>
      <c r="X39" s="54">
        <v>46022</v>
      </c>
    </row>
    <row r="40" spans="1:24" s="55" customFormat="1" ht="27" x14ac:dyDescent="0.25">
      <c r="A40" s="40">
        <v>31</v>
      </c>
      <c r="B40" s="41" t="s">
        <v>51</v>
      </c>
      <c r="C40" s="41" t="s">
        <v>121</v>
      </c>
      <c r="D40" s="42"/>
      <c r="E40" s="43"/>
      <c r="F40" s="40" t="s">
        <v>36</v>
      </c>
      <c r="G40" s="44" t="s">
        <v>37</v>
      </c>
      <c r="H40" s="44" t="s">
        <v>122</v>
      </c>
      <c r="I40" s="45">
        <v>20</v>
      </c>
      <c r="J40" s="40" t="s">
        <v>39</v>
      </c>
      <c r="K40" s="46">
        <v>11682</v>
      </c>
      <c r="L40" s="46">
        <v>0</v>
      </c>
      <c r="M40" s="46">
        <v>0</v>
      </c>
      <c r="N40" s="47">
        <f t="shared" si="0"/>
        <v>11682</v>
      </c>
      <c r="O40" s="48" t="s">
        <v>40</v>
      </c>
      <c r="P40" s="48" t="s">
        <v>41</v>
      </c>
      <c r="Q40" s="49" t="s">
        <v>42</v>
      </c>
      <c r="R40" s="41" t="s">
        <v>43</v>
      </c>
      <c r="S40" s="50" t="s">
        <v>44</v>
      </c>
      <c r="T40" s="51" t="s">
        <v>45</v>
      </c>
      <c r="U40" s="52" t="s">
        <v>46</v>
      </c>
      <c r="V40" s="53" t="s">
        <v>47</v>
      </c>
      <c r="W40" s="54">
        <v>45658</v>
      </c>
      <c r="X40" s="54">
        <v>46022</v>
      </c>
    </row>
    <row r="41" spans="1:24" s="55" customFormat="1" ht="27" x14ac:dyDescent="0.25">
      <c r="A41" s="40">
        <v>32</v>
      </c>
      <c r="B41" s="41" t="s">
        <v>51</v>
      </c>
      <c r="C41" s="41" t="s">
        <v>123</v>
      </c>
      <c r="D41" s="42"/>
      <c r="E41" s="43"/>
      <c r="F41" s="40" t="s">
        <v>36</v>
      </c>
      <c r="G41" s="44" t="s">
        <v>37</v>
      </c>
      <c r="H41" s="44" t="s">
        <v>124</v>
      </c>
      <c r="I41" s="45">
        <v>25</v>
      </c>
      <c r="J41" s="40" t="s">
        <v>55</v>
      </c>
      <c r="K41" s="46">
        <v>4250</v>
      </c>
      <c r="L41" s="46">
        <v>12850</v>
      </c>
      <c r="M41" s="46">
        <v>0</v>
      </c>
      <c r="N41" s="47">
        <f t="shared" si="0"/>
        <v>17100</v>
      </c>
      <c r="O41" s="48" t="s">
        <v>40</v>
      </c>
      <c r="P41" s="48" t="s">
        <v>41</v>
      </c>
      <c r="Q41" s="49" t="s">
        <v>42</v>
      </c>
      <c r="R41" s="41" t="s">
        <v>43</v>
      </c>
      <c r="S41" s="50" t="s">
        <v>44</v>
      </c>
      <c r="T41" s="51" t="s">
        <v>45</v>
      </c>
      <c r="U41" s="52" t="s">
        <v>46</v>
      </c>
      <c r="V41" s="53" t="s">
        <v>47</v>
      </c>
      <c r="W41" s="54">
        <v>45658</v>
      </c>
      <c r="X41" s="54">
        <v>46022</v>
      </c>
    </row>
    <row r="42" spans="1:24" s="55" customFormat="1" ht="27" x14ac:dyDescent="0.25">
      <c r="A42" s="40">
        <v>33</v>
      </c>
      <c r="B42" s="41" t="s">
        <v>51</v>
      </c>
      <c r="C42" s="41" t="s">
        <v>125</v>
      </c>
      <c r="D42" s="42"/>
      <c r="E42" s="43"/>
      <c r="F42" s="40" t="s">
        <v>36</v>
      </c>
      <c r="G42" s="44" t="s">
        <v>37</v>
      </c>
      <c r="H42" s="44" t="s">
        <v>126</v>
      </c>
      <c r="I42" s="45">
        <v>40</v>
      </c>
      <c r="J42" s="40" t="s">
        <v>39</v>
      </c>
      <c r="K42" s="46">
        <v>4330</v>
      </c>
      <c r="L42" s="46">
        <v>0</v>
      </c>
      <c r="M42" s="46">
        <v>0</v>
      </c>
      <c r="N42" s="47">
        <f t="shared" ref="N42:N73" si="1">SUM(K42:M42)</f>
        <v>4330</v>
      </c>
      <c r="O42" s="48" t="s">
        <v>40</v>
      </c>
      <c r="P42" s="48" t="s">
        <v>41</v>
      </c>
      <c r="Q42" s="49" t="s">
        <v>42</v>
      </c>
      <c r="R42" s="41" t="s">
        <v>43</v>
      </c>
      <c r="S42" s="50" t="s">
        <v>44</v>
      </c>
      <c r="T42" s="51" t="s">
        <v>45</v>
      </c>
      <c r="U42" s="52" t="s">
        <v>46</v>
      </c>
      <c r="V42" s="53" t="s">
        <v>47</v>
      </c>
      <c r="W42" s="54">
        <v>45658</v>
      </c>
      <c r="X42" s="54">
        <v>46022</v>
      </c>
    </row>
    <row r="43" spans="1:24" s="55" customFormat="1" ht="27" x14ac:dyDescent="0.25">
      <c r="A43" s="40">
        <v>34</v>
      </c>
      <c r="B43" s="41" t="s">
        <v>51</v>
      </c>
      <c r="C43" s="41" t="s">
        <v>115</v>
      </c>
      <c r="D43" s="42"/>
      <c r="E43" s="43" t="s">
        <v>127</v>
      </c>
      <c r="F43" s="40" t="s">
        <v>36</v>
      </c>
      <c r="G43" s="44" t="s">
        <v>37</v>
      </c>
      <c r="H43" s="44" t="s">
        <v>128</v>
      </c>
      <c r="I43" s="45">
        <v>23</v>
      </c>
      <c r="J43" s="40" t="s">
        <v>39</v>
      </c>
      <c r="K43" s="46">
        <v>4760</v>
      </c>
      <c r="L43" s="46">
        <v>0</v>
      </c>
      <c r="M43" s="46">
        <v>0</v>
      </c>
      <c r="N43" s="47">
        <f t="shared" si="1"/>
        <v>4760</v>
      </c>
      <c r="O43" s="48" t="s">
        <v>40</v>
      </c>
      <c r="P43" s="48" t="s">
        <v>41</v>
      </c>
      <c r="Q43" s="49" t="s">
        <v>42</v>
      </c>
      <c r="R43" s="41" t="s">
        <v>43</v>
      </c>
      <c r="S43" s="50" t="s">
        <v>44</v>
      </c>
      <c r="T43" s="51" t="s">
        <v>45</v>
      </c>
      <c r="U43" s="52" t="s">
        <v>46</v>
      </c>
      <c r="V43" s="53" t="s">
        <v>47</v>
      </c>
      <c r="W43" s="54">
        <v>45658</v>
      </c>
      <c r="X43" s="54">
        <v>46022</v>
      </c>
    </row>
    <row r="44" spans="1:24" s="55" customFormat="1" ht="27" x14ac:dyDescent="0.25">
      <c r="A44" s="40">
        <v>35</v>
      </c>
      <c r="B44" s="41" t="s">
        <v>51</v>
      </c>
      <c r="C44" s="41" t="s">
        <v>129</v>
      </c>
      <c r="D44" s="42"/>
      <c r="E44" s="43"/>
      <c r="F44" s="40" t="s">
        <v>36</v>
      </c>
      <c r="G44" s="44" t="s">
        <v>37</v>
      </c>
      <c r="H44" s="44" t="s">
        <v>130</v>
      </c>
      <c r="I44" s="45">
        <v>26</v>
      </c>
      <c r="J44" s="40" t="s">
        <v>39</v>
      </c>
      <c r="K44" s="46">
        <v>4285</v>
      </c>
      <c r="L44" s="46">
        <v>0</v>
      </c>
      <c r="M44" s="46">
        <v>0</v>
      </c>
      <c r="N44" s="47">
        <f t="shared" si="1"/>
        <v>4285</v>
      </c>
      <c r="O44" s="48" t="s">
        <v>40</v>
      </c>
      <c r="P44" s="48" t="s">
        <v>41</v>
      </c>
      <c r="Q44" s="49" t="s">
        <v>42</v>
      </c>
      <c r="R44" s="41" t="s">
        <v>43</v>
      </c>
      <c r="S44" s="50" t="s">
        <v>44</v>
      </c>
      <c r="T44" s="51" t="s">
        <v>45</v>
      </c>
      <c r="U44" s="52" t="s">
        <v>46</v>
      </c>
      <c r="V44" s="53" t="s">
        <v>47</v>
      </c>
      <c r="W44" s="54">
        <v>45658</v>
      </c>
      <c r="X44" s="54">
        <v>46022</v>
      </c>
    </row>
    <row r="45" spans="1:24" s="55" customFormat="1" ht="27" x14ac:dyDescent="0.25">
      <c r="A45" s="40">
        <v>36</v>
      </c>
      <c r="B45" s="41" t="s">
        <v>131</v>
      </c>
      <c r="C45" s="41" t="s">
        <v>132</v>
      </c>
      <c r="D45" s="42"/>
      <c r="E45" s="43"/>
      <c r="F45" s="40" t="s">
        <v>36</v>
      </c>
      <c r="G45" s="44" t="s">
        <v>37</v>
      </c>
      <c r="H45" s="44" t="s">
        <v>133</v>
      </c>
      <c r="I45" s="45">
        <v>21</v>
      </c>
      <c r="J45" s="40" t="s">
        <v>39</v>
      </c>
      <c r="K45" s="46">
        <v>24100</v>
      </c>
      <c r="L45" s="46">
        <v>0</v>
      </c>
      <c r="M45" s="46">
        <v>0</v>
      </c>
      <c r="N45" s="47">
        <f t="shared" si="1"/>
        <v>24100</v>
      </c>
      <c r="O45" s="48" t="s">
        <v>40</v>
      </c>
      <c r="P45" s="48" t="s">
        <v>41</v>
      </c>
      <c r="Q45" s="49" t="s">
        <v>42</v>
      </c>
      <c r="R45" s="41" t="s">
        <v>43</v>
      </c>
      <c r="S45" s="50" t="s">
        <v>44</v>
      </c>
      <c r="T45" s="51" t="s">
        <v>45</v>
      </c>
      <c r="U45" s="52" t="s">
        <v>46</v>
      </c>
      <c r="V45" s="53" t="s">
        <v>47</v>
      </c>
      <c r="W45" s="54">
        <v>45658</v>
      </c>
      <c r="X45" s="54">
        <v>46022</v>
      </c>
    </row>
    <row r="46" spans="1:24" s="55" customFormat="1" ht="27" x14ac:dyDescent="0.25">
      <c r="A46" s="40">
        <v>37</v>
      </c>
      <c r="B46" s="41" t="s">
        <v>48</v>
      </c>
      <c r="C46" s="41" t="s">
        <v>134</v>
      </c>
      <c r="D46" s="42"/>
      <c r="E46" s="43"/>
      <c r="F46" s="40" t="s">
        <v>36</v>
      </c>
      <c r="G46" s="44" t="s">
        <v>37</v>
      </c>
      <c r="H46" s="44" t="s">
        <v>135</v>
      </c>
      <c r="I46" s="45">
        <v>6</v>
      </c>
      <c r="J46" s="40" t="s">
        <v>39</v>
      </c>
      <c r="K46" s="46">
        <v>1811</v>
      </c>
      <c r="L46" s="46">
        <v>0</v>
      </c>
      <c r="M46" s="46">
        <v>0</v>
      </c>
      <c r="N46" s="47">
        <f t="shared" si="1"/>
        <v>1811</v>
      </c>
      <c r="O46" s="48" t="s">
        <v>40</v>
      </c>
      <c r="P46" s="48" t="s">
        <v>41</v>
      </c>
      <c r="Q46" s="49" t="s">
        <v>42</v>
      </c>
      <c r="R46" s="41" t="s">
        <v>43</v>
      </c>
      <c r="S46" s="50" t="s">
        <v>44</v>
      </c>
      <c r="T46" s="51" t="s">
        <v>45</v>
      </c>
      <c r="U46" s="52" t="s">
        <v>46</v>
      </c>
      <c r="V46" s="53" t="s">
        <v>47</v>
      </c>
      <c r="W46" s="54">
        <v>45658</v>
      </c>
      <c r="X46" s="54">
        <v>46022</v>
      </c>
    </row>
    <row r="47" spans="1:24" s="55" customFormat="1" ht="27" x14ac:dyDescent="0.25">
      <c r="A47" s="40">
        <v>38</v>
      </c>
      <c r="B47" s="41" t="s">
        <v>48</v>
      </c>
      <c r="C47" s="41" t="s">
        <v>121</v>
      </c>
      <c r="D47" s="42"/>
      <c r="E47" s="43"/>
      <c r="F47" s="40" t="s">
        <v>36</v>
      </c>
      <c r="G47" s="44" t="s">
        <v>37</v>
      </c>
      <c r="H47" s="44" t="s">
        <v>136</v>
      </c>
      <c r="I47" s="45">
        <v>10</v>
      </c>
      <c r="J47" s="40" t="s">
        <v>39</v>
      </c>
      <c r="K47" s="46">
        <v>5504</v>
      </c>
      <c r="L47" s="46">
        <v>0</v>
      </c>
      <c r="M47" s="46">
        <v>0</v>
      </c>
      <c r="N47" s="47">
        <f t="shared" si="1"/>
        <v>5504</v>
      </c>
      <c r="O47" s="48" t="s">
        <v>40</v>
      </c>
      <c r="P47" s="48" t="s">
        <v>41</v>
      </c>
      <c r="Q47" s="49" t="s">
        <v>42</v>
      </c>
      <c r="R47" s="41" t="s">
        <v>43</v>
      </c>
      <c r="S47" s="50" t="s">
        <v>44</v>
      </c>
      <c r="T47" s="51" t="s">
        <v>45</v>
      </c>
      <c r="U47" s="52" t="s">
        <v>46</v>
      </c>
      <c r="V47" s="53" t="s">
        <v>47</v>
      </c>
      <c r="W47" s="54">
        <v>45658</v>
      </c>
      <c r="X47" s="54">
        <v>46022</v>
      </c>
    </row>
    <row r="48" spans="1:24" s="55" customFormat="1" ht="27" x14ac:dyDescent="0.25">
      <c r="A48" s="40">
        <v>39</v>
      </c>
      <c r="B48" s="41" t="s">
        <v>48</v>
      </c>
      <c r="C48" s="41" t="s">
        <v>137</v>
      </c>
      <c r="D48" s="42"/>
      <c r="E48" s="43"/>
      <c r="F48" s="40" t="s">
        <v>36</v>
      </c>
      <c r="G48" s="44" t="s">
        <v>37</v>
      </c>
      <c r="H48" s="44" t="s">
        <v>138</v>
      </c>
      <c r="I48" s="45">
        <v>15</v>
      </c>
      <c r="J48" s="40" t="s">
        <v>39</v>
      </c>
      <c r="K48" s="46">
        <v>2360</v>
      </c>
      <c r="L48" s="46">
        <v>0</v>
      </c>
      <c r="M48" s="46">
        <v>0</v>
      </c>
      <c r="N48" s="47">
        <f t="shared" si="1"/>
        <v>2360</v>
      </c>
      <c r="O48" s="48" t="s">
        <v>40</v>
      </c>
      <c r="P48" s="48" t="s">
        <v>41</v>
      </c>
      <c r="Q48" s="49" t="s">
        <v>42</v>
      </c>
      <c r="R48" s="41" t="s">
        <v>43</v>
      </c>
      <c r="S48" s="50" t="s">
        <v>44</v>
      </c>
      <c r="T48" s="51" t="s">
        <v>45</v>
      </c>
      <c r="U48" s="52" t="s">
        <v>46</v>
      </c>
      <c r="V48" s="53" t="s">
        <v>47</v>
      </c>
      <c r="W48" s="54">
        <v>45658</v>
      </c>
      <c r="X48" s="54">
        <v>46022</v>
      </c>
    </row>
    <row r="49" spans="1:24" s="55" customFormat="1" ht="27" x14ac:dyDescent="0.25">
      <c r="A49" s="40">
        <v>40</v>
      </c>
      <c r="B49" s="41" t="s">
        <v>51</v>
      </c>
      <c r="C49" s="41" t="s">
        <v>139</v>
      </c>
      <c r="D49" s="42"/>
      <c r="E49" s="43"/>
      <c r="F49" s="40" t="s">
        <v>36</v>
      </c>
      <c r="G49" s="44" t="s">
        <v>37</v>
      </c>
      <c r="H49" s="44" t="s">
        <v>140</v>
      </c>
      <c r="I49" s="45">
        <v>30</v>
      </c>
      <c r="J49" s="40" t="s">
        <v>39</v>
      </c>
      <c r="K49" s="46">
        <v>1339</v>
      </c>
      <c r="L49" s="46">
        <v>0</v>
      </c>
      <c r="M49" s="46">
        <v>0</v>
      </c>
      <c r="N49" s="47">
        <f t="shared" si="1"/>
        <v>1339</v>
      </c>
      <c r="O49" s="48" t="s">
        <v>40</v>
      </c>
      <c r="P49" s="48" t="s">
        <v>41</v>
      </c>
      <c r="Q49" s="49" t="s">
        <v>42</v>
      </c>
      <c r="R49" s="41" t="s">
        <v>43</v>
      </c>
      <c r="S49" s="50" t="s">
        <v>44</v>
      </c>
      <c r="T49" s="51" t="s">
        <v>45</v>
      </c>
      <c r="U49" s="52" t="s">
        <v>46</v>
      </c>
      <c r="V49" s="53" t="s">
        <v>47</v>
      </c>
      <c r="W49" s="54">
        <v>45658</v>
      </c>
      <c r="X49" s="54">
        <v>46022</v>
      </c>
    </row>
    <row r="50" spans="1:24" s="55" customFormat="1" ht="27" x14ac:dyDescent="0.25">
      <c r="A50" s="40">
        <v>41</v>
      </c>
      <c r="B50" s="41" t="s">
        <v>48</v>
      </c>
      <c r="C50" s="41" t="s">
        <v>118</v>
      </c>
      <c r="D50" s="42"/>
      <c r="E50" s="43"/>
      <c r="F50" s="40" t="s">
        <v>36</v>
      </c>
      <c r="G50" s="44" t="s">
        <v>37</v>
      </c>
      <c r="H50" s="44" t="s">
        <v>141</v>
      </c>
      <c r="I50" s="45">
        <v>2.2000000000000002</v>
      </c>
      <c r="J50" s="40" t="s">
        <v>39</v>
      </c>
      <c r="K50" s="46">
        <v>2950</v>
      </c>
      <c r="L50" s="46">
        <v>0</v>
      </c>
      <c r="M50" s="46">
        <v>0</v>
      </c>
      <c r="N50" s="47">
        <f t="shared" si="1"/>
        <v>2950</v>
      </c>
      <c r="O50" s="48" t="s">
        <v>40</v>
      </c>
      <c r="P50" s="48" t="s">
        <v>41</v>
      </c>
      <c r="Q50" s="49" t="s">
        <v>42</v>
      </c>
      <c r="R50" s="41" t="s">
        <v>43</v>
      </c>
      <c r="S50" s="50" t="s">
        <v>44</v>
      </c>
      <c r="T50" s="51" t="s">
        <v>45</v>
      </c>
      <c r="U50" s="52" t="s">
        <v>46</v>
      </c>
      <c r="V50" s="53" t="s">
        <v>47</v>
      </c>
      <c r="W50" s="54">
        <v>45658</v>
      </c>
      <c r="X50" s="54">
        <v>46022</v>
      </c>
    </row>
    <row r="51" spans="1:24" s="55" customFormat="1" ht="27" x14ac:dyDescent="0.25">
      <c r="A51" s="40">
        <v>42</v>
      </c>
      <c r="B51" s="41" t="s">
        <v>48</v>
      </c>
      <c r="C51" s="41" t="s">
        <v>125</v>
      </c>
      <c r="D51" s="42"/>
      <c r="E51" s="43" t="s">
        <v>142</v>
      </c>
      <c r="F51" s="40" t="s">
        <v>36</v>
      </c>
      <c r="G51" s="44" t="s">
        <v>37</v>
      </c>
      <c r="H51" s="44" t="s">
        <v>143</v>
      </c>
      <c r="I51" s="45">
        <v>15</v>
      </c>
      <c r="J51" s="40" t="s">
        <v>39</v>
      </c>
      <c r="K51" s="46">
        <v>3455</v>
      </c>
      <c r="L51" s="46">
        <v>0</v>
      </c>
      <c r="M51" s="46">
        <v>0</v>
      </c>
      <c r="N51" s="47">
        <f t="shared" si="1"/>
        <v>3455</v>
      </c>
      <c r="O51" s="48" t="s">
        <v>40</v>
      </c>
      <c r="P51" s="48" t="s">
        <v>41</v>
      </c>
      <c r="Q51" s="49" t="s">
        <v>42</v>
      </c>
      <c r="R51" s="41" t="s">
        <v>43</v>
      </c>
      <c r="S51" s="50" t="s">
        <v>44</v>
      </c>
      <c r="T51" s="51" t="s">
        <v>45</v>
      </c>
      <c r="U51" s="52" t="s">
        <v>46</v>
      </c>
      <c r="V51" s="53" t="s">
        <v>47</v>
      </c>
      <c r="W51" s="54">
        <v>45658</v>
      </c>
      <c r="X51" s="54">
        <v>46022</v>
      </c>
    </row>
    <row r="52" spans="1:24" s="55" customFormat="1" ht="27" x14ac:dyDescent="0.25">
      <c r="A52" s="40">
        <v>43</v>
      </c>
      <c r="B52" s="41" t="s">
        <v>33</v>
      </c>
      <c r="C52" s="41" t="s">
        <v>37</v>
      </c>
      <c r="D52" s="42"/>
      <c r="E52" s="43"/>
      <c r="F52" s="40" t="s">
        <v>36</v>
      </c>
      <c r="G52" s="44" t="s">
        <v>37</v>
      </c>
      <c r="H52" s="44" t="s">
        <v>144</v>
      </c>
      <c r="I52" s="45">
        <v>25</v>
      </c>
      <c r="J52" s="40" t="s">
        <v>39</v>
      </c>
      <c r="K52" s="46">
        <v>121050</v>
      </c>
      <c r="L52" s="46">
        <v>0</v>
      </c>
      <c r="M52" s="46">
        <v>0</v>
      </c>
      <c r="N52" s="47">
        <f t="shared" si="1"/>
        <v>121050</v>
      </c>
      <c r="O52" s="48" t="s">
        <v>40</v>
      </c>
      <c r="P52" s="48" t="s">
        <v>41</v>
      </c>
      <c r="Q52" s="49" t="s">
        <v>42</v>
      </c>
      <c r="R52" s="41" t="s">
        <v>43</v>
      </c>
      <c r="S52" s="50" t="s">
        <v>44</v>
      </c>
      <c r="T52" s="51" t="s">
        <v>45</v>
      </c>
      <c r="U52" s="52" t="s">
        <v>46</v>
      </c>
      <c r="V52" s="53" t="s">
        <v>47</v>
      </c>
      <c r="W52" s="54">
        <v>45658</v>
      </c>
      <c r="X52" s="54">
        <v>46022</v>
      </c>
    </row>
    <row r="53" spans="1:24" s="55" customFormat="1" ht="27" x14ac:dyDescent="0.25">
      <c r="A53" s="40">
        <v>44</v>
      </c>
      <c r="B53" s="41" t="s">
        <v>51</v>
      </c>
      <c r="C53" s="41" t="s">
        <v>81</v>
      </c>
      <c r="D53" s="42"/>
      <c r="E53" s="43"/>
      <c r="F53" s="40" t="s">
        <v>36</v>
      </c>
      <c r="G53" s="44" t="s">
        <v>37</v>
      </c>
      <c r="H53" s="44" t="s">
        <v>145</v>
      </c>
      <c r="I53" s="45">
        <v>9</v>
      </c>
      <c r="J53" s="40" t="s">
        <v>39</v>
      </c>
      <c r="K53" s="46">
        <v>4940</v>
      </c>
      <c r="L53" s="46">
        <v>0</v>
      </c>
      <c r="M53" s="46">
        <v>0</v>
      </c>
      <c r="N53" s="47">
        <f t="shared" si="1"/>
        <v>4940</v>
      </c>
      <c r="O53" s="48" t="s">
        <v>40</v>
      </c>
      <c r="P53" s="48" t="s">
        <v>41</v>
      </c>
      <c r="Q53" s="49" t="s">
        <v>42</v>
      </c>
      <c r="R53" s="41" t="s">
        <v>43</v>
      </c>
      <c r="S53" s="50" t="s">
        <v>44</v>
      </c>
      <c r="T53" s="51" t="s">
        <v>45</v>
      </c>
      <c r="U53" s="52" t="s">
        <v>46</v>
      </c>
      <c r="V53" s="53" t="s">
        <v>47</v>
      </c>
      <c r="W53" s="54">
        <v>45658</v>
      </c>
      <c r="X53" s="54">
        <v>46022</v>
      </c>
    </row>
    <row r="54" spans="1:24" s="55" customFormat="1" ht="27" x14ac:dyDescent="0.25">
      <c r="A54" s="40">
        <v>45</v>
      </c>
      <c r="B54" s="41" t="s">
        <v>48</v>
      </c>
      <c r="C54" s="41" t="s">
        <v>37</v>
      </c>
      <c r="D54" s="42" t="s">
        <v>146</v>
      </c>
      <c r="E54" s="43"/>
      <c r="F54" s="40" t="s">
        <v>36</v>
      </c>
      <c r="G54" s="44" t="s">
        <v>37</v>
      </c>
      <c r="H54" s="44" t="s">
        <v>147</v>
      </c>
      <c r="I54" s="45">
        <v>9</v>
      </c>
      <c r="J54" s="40" t="s">
        <v>39</v>
      </c>
      <c r="K54" s="46">
        <v>1150</v>
      </c>
      <c r="L54" s="46">
        <v>0</v>
      </c>
      <c r="M54" s="46">
        <v>0</v>
      </c>
      <c r="N54" s="47">
        <f t="shared" si="1"/>
        <v>1150</v>
      </c>
      <c r="O54" s="48" t="s">
        <v>40</v>
      </c>
      <c r="P54" s="48" t="s">
        <v>41</v>
      </c>
      <c r="Q54" s="49" t="s">
        <v>42</v>
      </c>
      <c r="R54" s="41" t="s">
        <v>43</v>
      </c>
      <c r="S54" s="50" t="s">
        <v>44</v>
      </c>
      <c r="T54" s="51" t="s">
        <v>45</v>
      </c>
      <c r="U54" s="52" t="s">
        <v>46</v>
      </c>
      <c r="V54" s="53" t="s">
        <v>47</v>
      </c>
      <c r="W54" s="54">
        <v>45658</v>
      </c>
      <c r="X54" s="54">
        <v>46022</v>
      </c>
    </row>
    <row r="55" spans="1:24" s="55" customFormat="1" ht="27" x14ac:dyDescent="0.25">
      <c r="A55" s="40">
        <v>46</v>
      </c>
      <c r="B55" s="41" t="s">
        <v>51</v>
      </c>
      <c r="C55" s="41" t="s">
        <v>132</v>
      </c>
      <c r="D55" s="42" t="s">
        <v>148</v>
      </c>
      <c r="E55" s="43" t="s">
        <v>149</v>
      </c>
      <c r="F55" s="40" t="s">
        <v>36</v>
      </c>
      <c r="G55" s="44" t="s">
        <v>37</v>
      </c>
      <c r="H55" s="44" t="s">
        <v>150</v>
      </c>
      <c r="I55" s="45">
        <v>32.1</v>
      </c>
      <c r="J55" s="40" t="s">
        <v>39</v>
      </c>
      <c r="K55" s="46">
        <v>26156</v>
      </c>
      <c r="L55" s="46">
        <v>0</v>
      </c>
      <c r="M55" s="46">
        <v>0</v>
      </c>
      <c r="N55" s="47">
        <f t="shared" si="1"/>
        <v>26156</v>
      </c>
      <c r="O55" s="48" t="s">
        <v>40</v>
      </c>
      <c r="P55" s="48" t="s">
        <v>41</v>
      </c>
      <c r="Q55" s="49" t="s">
        <v>42</v>
      </c>
      <c r="R55" s="41" t="s">
        <v>43</v>
      </c>
      <c r="S55" s="50" t="s">
        <v>44</v>
      </c>
      <c r="T55" s="51" t="s">
        <v>45</v>
      </c>
      <c r="U55" s="52" t="s">
        <v>46</v>
      </c>
      <c r="V55" s="53" t="s">
        <v>47</v>
      </c>
      <c r="W55" s="54">
        <v>45658</v>
      </c>
      <c r="X55" s="54">
        <v>46022</v>
      </c>
    </row>
    <row r="56" spans="1:24" s="55" customFormat="1" ht="27" x14ac:dyDescent="0.25">
      <c r="A56" s="40">
        <v>47</v>
      </c>
      <c r="B56" s="41" t="s">
        <v>48</v>
      </c>
      <c r="C56" s="41" t="s">
        <v>66</v>
      </c>
      <c r="D56" s="42"/>
      <c r="E56" s="43"/>
      <c r="F56" s="40" t="s">
        <v>36</v>
      </c>
      <c r="G56" s="44" t="s">
        <v>37</v>
      </c>
      <c r="H56" s="44" t="s">
        <v>151</v>
      </c>
      <c r="I56" s="45">
        <v>3</v>
      </c>
      <c r="J56" s="40" t="s">
        <v>39</v>
      </c>
      <c r="K56" s="46">
        <v>119</v>
      </c>
      <c r="L56" s="46">
        <v>0</v>
      </c>
      <c r="M56" s="46">
        <v>0</v>
      </c>
      <c r="N56" s="47">
        <f t="shared" si="1"/>
        <v>119</v>
      </c>
      <c r="O56" s="48" t="s">
        <v>40</v>
      </c>
      <c r="P56" s="48" t="s">
        <v>41</v>
      </c>
      <c r="Q56" s="49" t="s">
        <v>42</v>
      </c>
      <c r="R56" s="41" t="s">
        <v>43</v>
      </c>
      <c r="S56" s="50" t="s">
        <v>44</v>
      </c>
      <c r="T56" s="51" t="s">
        <v>45</v>
      </c>
      <c r="U56" s="52" t="s">
        <v>46</v>
      </c>
      <c r="V56" s="53" t="s">
        <v>47</v>
      </c>
      <c r="W56" s="54">
        <v>45658</v>
      </c>
      <c r="X56" s="54">
        <v>46022</v>
      </c>
    </row>
    <row r="57" spans="1:24" s="55" customFormat="1" ht="27" x14ac:dyDescent="0.25">
      <c r="A57" s="40">
        <v>48</v>
      </c>
      <c r="B57" s="41" t="s">
        <v>48</v>
      </c>
      <c r="C57" s="41" t="s">
        <v>37</v>
      </c>
      <c r="D57" s="42" t="s">
        <v>152</v>
      </c>
      <c r="E57" s="43"/>
      <c r="F57" s="40" t="s">
        <v>36</v>
      </c>
      <c r="G57" s="44" t="s">
        <v>37</v>
      </c>
      <c r="H57" s="44" t="s">
        <v>153</v>
      </c>
      <c r="I57" s="45">
        <v>9.5</v>
      </c>
      <c r="J57" s="40" t="s">
        <v>39</v>
      </c>
      <c r="K57" s="46">
        <v>220</v>
      </c>
      <c r="L57" s="46">
        <v>0</v>
      </c>
      <c r="M57" s="46">
        <v>0</v>
      </c>
      <c r="N57" s="47">
        <f t="shared" si="1"/>
        <v>220</v>
      </c>
      <c r="O57" s="48" t="s">
        <v>40</v>
      </c>
      <c r="P57" s="48" t="s">
        <v>41</v>
      </c>
      <c r="Q57" s="49" t="s">
        <v>42</v>
      </c>
      <c r="R57" s="41" t="s">
        <v>43</v>
      </c>
      <c r="S57" s="50" t="s">
        <v>44</v>
      </c>
      <c r="T57" s="51" t="s">
        <v>45</v>
      </c>
      <c r="U57" s="52" t="s">
        <v>46</v>
      </c>
      <c r="V57" s="53" t="s">
        <v>47</v>
      </c>
      <c r="W57" s="54">
        <v>45658</v>
      </c>
      <c r="X57" s="54">
        <v>46022</v>
      </c>
    </row>
    <row r="58" spans="1:24" s="55" customFormat="1" ht="27" x14ac:dyDescent="0.25">
      <c r="A58" s="40">
        <v>49</v>
      </c>
      <c r="B58" s="56" t="s">
        <v>154</v>
      </c>
      <c r="C58" s="41" t="s">
        <v>37</v>
      </c>
      <c r="D58" s="42" t="s">
        <v>155</v>
      </c>
      <c r="E58" s="43" t="s">
        <v>156</v>
      </c>
      <c r="F58" s="40" t="s">
        <v>36</v>
      </c>
      <c r="G58" s="44" t="s">
        <v>37</v>
      </c>
      <c r="H58" s="42" t="s">
        <v>157</v>
      </c>
      <c r="I58" s="45">
        <v>8</v>
      </c>
      <c r="J58" s="40" t="s">
        <v>39</v>
      </c>
      <c r="K58" s="46">
        <v>4725</v>
      </c>
      <c r="L58" s="46">
        <v>0</v>
      </c>
      <c r="M58" s="46">
        <v>0</v>
      </c>
      <c r="N58" s="47">
        <f t="shared" si="1"/>
        <v>4725</v>
      </c>
      <c r="O58" s="48" t="s">
        <v>40</v>
      </c>
      <c r="P58" s="48" t="s">
        <v>41</v>
      </c>
      <c r="Q58" s="49" t="s">
        <v>42</v>
      </c>
      <c r="R58" s="41" t="s">
        <v>43</v>
      </c>
      <c r="S58" s="50" t="s">
        <v>44</v>
      </c>
      <c r="T58" s="51" t="s">
        <v>45</v>
      </c>
      <c r="U58" s="52" t="s">
        <v>46</v>
      </c>
      <c r="V58" s="53" t="s">
        <v>47</v>
      </c>
      <c r="W58" s="54">
        <v>45658</v>
      </c>
      <c r="X58" s="54">
        <v>46022</v>
      </c>
    </row>
    <row r="59" spans="1:24" ht="27" x14ac:dyDescent="0.25">
      <c r="A59" s="40">
        <v>50</v>
      </c>
      <c r="B59" s="57" t="s">
        <v>48</v>
      </c>
      <c r="C59" s="57" t="s">
        <v>118</v>
      </c>
      <c r="D59" s="58"/>
      <c r="E59" s="37" t="s">
        <v>158</v>
      </c>
      <c r="F59" s="34" t="s">
        <v>36</v>
      </c>
      <c r="G59" s="59" t="s">
        <v>37</v>
      </c>
      <c r="H59" s="59" t="s">
        <v>159</v>
      </c>
      <c r="I59" s="38">
        <v>11</v>
      </c>
      <c r="J59" s="34" t="s">
        <v>55</v>
      </c>
      <c r="K59" s="60">
        <v>120</v>
      </c>
      <c r="L59" s="60">
        <v>460</v>
      </c>
      <c r="M59" s="60">
        <v>0</v>
      </c>
      <c r="N59" s="61">
        <f t="shared" si="1"/>
        <v>580</v>
      </c>
      <c r="O59" s="62" t="s">
        <v>40</v>
      </c>
      <c r="P59" s="62" t="s">
        <v>41</v>
      </c>
      <c r="Q59" s="63" t="s">
        <v>42</v>
      </c>
      <c r="R59" s="57" t="s">
        <v>43</v>
      </c>
      <c r="S59" s="64" t="s">
        <v>44</v>
      </c>
      <c r="T59" s="39" t="s">
        <v>45</v>
      </c>
      <c r="U59" s="65" t="s">
        <v>46</v>
      </c>
      <c r="V59" s="66" t="s">
        <v>47</v>
      </c>
      <c r="W59" s="54">
        <v>45658</v>
      </c>
      <c r="X59" s="54">
        <v>46022</v>
      </c>
    </row>
    <row r="60" spans="1:24" ht="27" x14ac:dyDescent="0.25">
      <c r="A60" s="40">
        <v>51</v>
      </c>
      <c r="B60" s="57" t="s">
        <v>51</v>
      </c>
      <c r="C60" s="57" t="s">
        <v>160</v>
      </c>
      <c r="D60" s="58"/>
      <c r="E60" s="37" t="s">
        <v>35</v>
      </c>
      <c r="F60" s="34" t="s">
        <v>36</v>
      </c>
      <c r="G60" s="59" t="s">
        <v>37</v>
      </c>
      <c r="H60" s="59" t="s">
        <v>161</v>
      </c>
      <c r="I60" s="38">
        <v>6</v>
      </c>
      <c r="J60" s="34" t="s">
        <v>39</v>
      </c>
      <c r="K60" s="60">
        <v>120</v>
      </c>
      <c r="L60" s="60">
        <v>0</v>
      </c>
      <c r="M60" s="60">
        <v>0</v>
      </c>
      <c r="N60" s="61">
        <f t="shared" si="1"/>
        <v>120</v>
      </c>
      <c r="O60" s="62" t="s">
        <v>40</v>
      </c>
      <c r="P60" s="62" t="s">
        <v>41</v>
      </c>
      <c r="Q60" s="63" t="s">
        <v>42</v>
      </c>
      <c r="R60" s="57" t="s">
        <v>43</v>
      </c>
      <c r="S60" s="64" t="s">
        <v>44</v>
      </c>
      <c r="T60" s="39" t="s">
        <v>45</v>
      </c>
      <c r="U60" s="65" t="s">
        <v>46</v>
      </c>
      <c r="V60" s="66" t="s">
        <v>47</v>
      </c>
      <c r="W60" s="54">
        <v>45658</v>
      </c>
      <c r="X60" s="54">
        <v>46022</v>
      </c>
    </row>
    <row r="61" spans="1:24" ht="27" x14ac:dyDescent="0.25">
      <c r="A61" s="40">
        <v>52</v>
      </c>
      <c r="B61" s="57" t="s">
        <v>51</v>
      </c>
      <c r="C61" s="57" t="s">
        <v>162</v>
      </c>
      <c r="D61" s="58"/>
      <c r="E61" s="37" t="s">
        <v>163</v>
      </c>
      <c r="F61" s="34" t="s">
        <v>36</v>
      </c>
      <c r="G61" s="59" t="s">
        <v>37</v>
      </c>
      <c r="H61" s="59" t="s">
        <v>164</v>
      </c>
      <c r="I61" s="38">
        <v>15</v>
      </c>
      <c r="J61" s="34" t="s">
        <v>39</v>
      </c>
      <c r="K61" s="60">
        <v>1345</v>
      </c>
      <c r="L61" s="60">
        <v>0</v>
      </c>
      <c r="M61" s="60">
        <v>0</v>
      </c>
      <c r="N61" s="61">
        <f t="shared" si="1"/>
        <v>1345</v>
      </c>
      <c r="O61" s="62" t="s">
        <v>40</v>
      </c>
      <c r="P61" s="62" t="s">
        <v>41</v>
      </c>
      <c r="Q61" s="63" t="s">
        <v>42</v>
      </c>
      <c r="R61" s="57" t="s">
        <v>43</v>
      </c>
      <c r="S61" s="64" t="s">
        <v>44</v>
      </c>
      <c r="T61" s="39" t="s">
        <v>45</v>
      </c>
      <c r="U61" s="65" t="s">
        <v>46</v>
      </c>
      <c r="V61" s="66" t="s">
        <v>47</v>
      </c>
      <c r="W61" s="54">
        <v>45658</v>
      </c>
      <c r="X61" s="54">
        <v>46022</v>
      </c>
    </row>
    <row r="62" spans="1:24" s="71" customFormat="1" ht="20.25" customHeight="1" x14ac:dyDescent="0.25">
      <c r="A62" s="67"/>
      <c r="B62" s="68"/>
      <c r="C62" s="69"/>
      <c r="D62" s="69"/>
      <c r="E62" s="70"/>
      <c r="F62" s="67"/>
      <c r="I62" s="72">
        <v>611.79999999999995</v>
      </c>
      <c r="K62" s="73">
        <v>379024</v>
      </c>
      <c r="L62" s="73">
        <v>79150</v>
      </c>
      <c r="M62" s="73">
        <v>0</v>
      </c>
      <c r="N62" s="73">
        <v>458174</v>
      </c>
      <c r="O62" s="74"/>
      <c r="P62" s="74"/>
      <c r="Q62" s="67"/>
      <c r="R62" s="75"/>
      <c r="T62" s="76"/>
      <c r="U62" s="77"/>
      <c r="V62" s="77"/>
      <c r="W62" s="77"/>
      <c r="X62" s="77"/>
    </row>
    <row r="63" spans="1:24" ht="15" customHeight="1" x14ac:dyDescent="0.25">
      <c r="B63" s="78"/>
      <c r="C63" s="78"/>
      <c r="D63" s="78"/>
      <c r="E63" s="78"/>
      <c r="F63" s="78"/>
      <c r="G63" s="78"/>
      <c r="H63" s="78"/>
      <c r="K63" s="79"/>
      <c r="L63" s="79"/>
      <c r="M63" s="79"/>
      <c r="N63" s="79"/>
      <c r="T63" s="33"/>
      <c r="W63" s="17"/>
      <c r="X63" s="17"/>
    </row>
    <row r="65" spans="2:16" ht="31.5" customHeight="1" x14ac:dyDescent="0.25">
      <c r="B65" s="1" t="s">
        <v>165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16">
    <mergeCell ref="B65:P65"/>
    <mergeCell ref="A1:X1"/>
    <mergeCell ref="K3:Q3"/>
    <mergeCell ref="C7:H7"/>
    <mergeCell ref="A8:A9"/>
    <mergeCell ref="B8:B9"/>
    <mergeCell ref="C8:G8"/>
    <mergeCell ref="H8:H9"/>
    <mergeCell ref="I8:J8"/>
    <mergeCell ref="K8:N8"/>
    <mergeCell ref="O8:Q8"/>
    <mergeCell ref="R8:S8"/>
    <mergeCell ref="T8:T9"/>
    <mergeCell ref="U8:U9"/>
    <mergeCell ref="V8:V9"/>
    <mergeCell ref="W8:X8"/>
  </mergeCells>
  <printOptions horizontalCentered="1"/>
  <pageMargins left="0.196527777777778" right="0.196527777777778" top="0.39374999999999999" bottom="0.39374999999999999" header="0.511811023622047" footer="0.511811023622047"/>
  <pageSetup paperSize="8" fitToHeight="4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pracownik</dc:creator>
  <dc:description/>
  <cp:lastModifiedBy>Justyna Kowalska</cp:lastModifiedBy>
  <cp:revision>0</cp:revision>
  <cp:lastPrinted>2024-04-30T12:47:11Z</cp:lastPrinted>
  <dcterms:created xsi:type="dcterms:W3CDTF">2015-06-05T18:19:34Z</dcterms:created>
  <dcterms:modified xsi:type="dcterms:W3CDTF">2024-05-27T06:26:18Z</dcterms:modified>
  <dc:language>pl-PL</dc:language>
</cp:coreProperties>
</file>