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3_PN_2022_PIECZYWO I WYROBY CUKIERNICZE\2. SWZ + zał\"/>
    </mc:Choice>
  </mc:AlternateContent>
  <bookViews>
    <workbookView xWindow="0" yWindow="0" windowWidth="18960" windowHeight="1078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C53" i="1"/>
  <c r="K38" i="1"/>
  <c r="K39" i="1"/>
  <c r="M39" i="1"/>
  <c r="N39" i="1"/>
  <c r="K40" i="1"/>
  <c r="M40" i="1"/>
  <c r="N40" i="1"/>
  <c r="K41" i="1"/>
  <c r="M41" i="1" s="1"/>
  <c r="K42" i="1"/>
  <c r="M42" i="1"/>
  <c r="K43" i="1"/>
  <c r="M43" i="1"/>
  <c r="K44" i="1"/>
  <c r="M44" i="1"/>
  <c r="N44" i="1"/>
  <c r="K45" i="1"/>
  <c r="M45" i="1" s="1"/>
  <c r="K46" i="1"/>
  <c r="M46" i="1"/>
  <c r="K47" i="1"/>
  <c r="F37" i="1"/>
  <c r="H37" i="1" s="1"/>
  <c r="F38" i="1"/>
  <c r="H38" i="1"/>
  <c r="F39" i="1"/>
  <c r="H39" i="1" s="1"/>
  <c r="F40" i="1"/>
  <c r="H40" i="1" s="1"/>
  <c r="F41" i="1"/>
  <c r="H41" i="1" s="1"/>
  <c r="F42" i="1"/>
  <c r="H42" i="1" s="1"/>
  <c r="F43" i="1"/>
  <c r="H43" i="1"/>
  <c r="F44" i="1"/>
  <c r="H44" i="1" s="1"/>
  <c r="F45" i="1"/>
  <c r="H45" i="1"/>
  <c r="F46" i="1"/>
  <c r="H46" i="1" s="1"/>
  <c r="F47" i="1"/>
  <c r="H47" i="1" s="1"/>
  <c r="I43" i="1" l="1"/>
  <c r="N43" i="1"/>
  <c r="I39" i="1"/>
  <c r="I38" i="1"/>
  <c r="N46" i="1"/>
  <c r="N42" i="1"/>
  <c r="M38" i="1"/>
  <c r="N38" i="1" s="1"/>
  <c r="I42" i="1"/>
  <c r="I41" i="1"/>
  <c r="I37" i="1"/>
  <c r="M47" i="1"/>
  <c r="N45" i="1"/>
  <c r="N41" i="1"/>
  <c r="I46" i="1"/>
  <c r="I45" i="1"/>
  <c r="I47" i="1"/>
  <c r="I44" i="1"/>
  <c r="I40" i="1"/>
  <c r="N47" i="1" l="1"/>
  <c r="K8" i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14" i="1"/>
  <c r="M14" i="1" s="1"/>
  <c r="N14" i="1" s="1"/>
  <c r="K15" i="1"/>
  <c r="M15" i="1" s="1"/>
  <c r="N15" i="1" s="1"/>
  <c r="K16" i="1"/>
  <c r="K17" i="1"/>
  <c r="M17" i="1" s="1"/>
  <c r="N17" i="1" s="1"/>
  <c r="K18" i="1"/>
  <c r="M18" i="1" s="1"/>
  <c r="N18" i="1" s="1"/>
  <c r="K19" i="1"/>
  <c r="M19" i="1" s="1"/>
  <c r="N19" i="1" s="1"/>
  <c r="K20" i="1"/>
  <c r="K21" i="1"/>
  <c r="M21" i="1" s="1"/>
  <c r="N21" i="1" s="1"/>
  <c r="K22" i="1"/>
  <c r="M22" i="1" s="1"/>
  <c r="N22" i="1" s="1"/>
  <c r="K23" i="1"/>
  <c r="M23" i="1" s="1"/>
  <c r="N23" i="1" s="1"/>
  <c r="K24" i="1"/>
  <c r="K25" i="1"/>
  <c r="M25" i="1" s="1"/>
  <c r="N25" i="1" s="1"/>
  <c r="K26" i="1"/>
  <c r="M26" i="1" s="1"/>
  <c r="N26" i="1" s="1"/>
  <c r="K27" i="1"/>
  <c r="M27" i="1" s="1"/>
  <c r="N27" i="1" s="1"/>
  <c r="K28" i="1"/>
  <c r="K29" i="1"/>
  <c r="M29" i="1" s="1"/>
  <c r="N29" i="1" s="1"/>
  <c r="K30" i="1"/>
  <c r="M30" i="1" s="1"/>
  <c r="N30" i="1" s="1"/>
  <c r="K31" i="1"/>
  <c r="M31" i="1" s="1"/>
  <c r="N31" i="1" s="1"/>
  <c r="K32" i="1"/>
  <c r="K33" i="1"/>
  <c r="M33" i="1" s="1"/>
  <c r="N33" i="1" s="1"/>
  <c r="K34" i="1"/>
  <c r="M34" i="1" s="1"/>
  <c r="N34" i="1" s="1"/>
  <c r="K35" i="1"/>
  <c r="M35" i="1" s="1"/>
  <c r="N35" i="1" s="1"/>
  <c r="K36" i="1"/>
  <c r="K37" i="1"/>
  <c r="M37" i="1" s="1"/>
  <c r="N37" i="1" s="1"/>
  <c r="K48" i="1" l="1"/>
  <c r="M36" i="1"/>
  <c r="N36" i="1" s="1"/>
  <c r="M32" i="1"/>
  <c r="N32" i="1" s="1"/>
  <c r="M28" i="1"/>
  <c r="N28" i="1" s="1"/>
  <c r="M24" i="1"/>
  <c r="N24" i="1" s="1"/>
  <c r="M20" i="1"/>
  <c r="N20" i="1" s="1"/>
  <c r="M16" i="1"/>
  <c r="N16" i="1" s="1"/>
  <c r="M12" i="1"/>
  <c r="N12" i="1" s="1"/>
  <c r="N9" i="1"/>
  <c r="M8" i="1" l="1"/>
  <c r="M4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F36" i="1"/>
  <c r="H36" i="1" s="1"/>
  <c r="I36" i="1" s="1"/>
  <c r="F8" i="1"/>
  <c r="F48" i="1" s="1"/>
  <c r="N8" i="1" l="1"/>
  <c r="N48" i="1" s="1"/>
  <c r="H8" i="1"/>
  <c r="H48" i="1" s="1"/>
  <c r="I35" i="1"/>
  <c r="I8" i="1" l="1"/>
  <c r="I48" i="1" s="1"/>
</calcChain>
</file>

<file path=xl/sharedStrings.xml><?xml version="1.0" encoding="utf-8"?>
<sst xmlns="http://schemas.openxmlformats.org/spreadsheetml/2006/main" count="112" uniqueCount="68">
  <si>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</si>
  <si>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</si>
  <si>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</si>
  <si>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</si>
  <si>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</si>
  <si>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</si>
  <si>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</si>
  <si>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</si>
  <si>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</si>
  <si>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</si>
  <si>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</si>
  <si>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</si>
  <si>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</si>
  <si>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</si>
  <si>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</si>
  <si>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</si>
  <si>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</si>
  <si>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</si>
  <si>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</si>
  <si>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</si>
  <si>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</si>
  <si>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</si>
  <si>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</si>
  <si>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</si>
  <si>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</si>
  <si>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</si>
  <si>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</si>
  <si>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II - Zakup wyrobów cukierniczych</t>
  </si>
  <si>
    <t>BABKA W POLEWIE</t>
  </si>
  <si>
    <t>BAJADERKA</t>
  </si>
  <si>
    <t>BUŁKA DROŻDZOWA Z JAGODAMI</t>
  </si>
  <si>
    <t>CIASTKA DESER."pawie oczka"</t>
  </si>
  <si>
    <t>CIASTKA FRANCUSKIE</t>
  </si>
  <si>
    <t>CIASTKA SEZAMOWE</t>
  </si>
  <si>
    <t>CIASTO ANTONÓWKA</t>
  </si>
  <si>
    <t>CIASTO FIRMOWE, TORTOWE</t>
  </si>
  <si>
    <t>CIASTO KEKS</t>
  </si>
  <si>
    <t>CIASTO ORZECHOWE</t>
  </si>
  <si>
    <t>CIASTO OWOCOWE</t>
  </si>
  <si>
    <t>CIASTO PLEŚNIAK</t>
  </si>
  <si>
    <t>CIASTO TIRAMISU</t>
  </si>
  <si>
    <t>CIASTO W-Z</t>
  </si>
  <si>
    <t>CIASTO WARSTWOWE</t>
  </si>
  <si>
    <t>CIASTO ZEBRA</t>
  </si>
  <si>
    <t>DROŻDŻÓWKA Z NADZIENIEM</t>
  </si>
  <si>
    <t>EKLER</t>
  </si>
  <si>
    <t>HERBATNIKI KRUCHE</t>
  </si>
  <si>
    <t>JABŁECZNIK</t>
  </si>
  <si>
    <t>KREMÓWKA PAPIESKA</t>
  </si>
  <si>
    <t>MAKOWIEC</t>
  </si>
  <si>
    <t>MAZUREK</t>
  </si>
  <si>
    <t>MINI PĄCZKI SEROWE</t>
  </si>
  <si>
    <t>MINI PTYSIE</t>
  </si>
  <si>
    <t>NAPOLEONKA</t>
  </si>
  <si>
    <t>ORZESZKI Z KREMEM</t>
  </si>
  <si>
    <t>PĄCZEK DROŻDŻOWY</t>
  </si>
  <si>
    <t>PĄCZEK Z SEREM</t>
  </si>
  <si>
    <t>PĄCZKI HISZPAŃSKIE</t>
  </si>
  <si>
    <t>PIERNIK W CZEKOLADZIE Z MARMOLADĄ</t>
  </si>
  <si>
    <t>PLACEK DROŻDŻOWY</t>
  </si>
  <si>
    <t>PTYŚ</t>
  </si>
  <si>
    <t>ROGALIKI STAROPOLSKIE</t>
  </si>
  <si>
    <t>RURKI KRUCHE Z KREMEM</t>
  </si>
  <si>
    <t>SERNIK</t>
  </si>
  <si>
    <t>SERNIK KRÓLEWSKI</t>
  </si>
  <si>
    <t>SERNIK Z BRZOSKWINIĄ</t>
  </si>
  <si>
    <t>SZARLOTKA</t>
  </si>
  <si>
    <t>BABKA CZEKOLADOWA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</si>
</sst>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9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23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5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6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2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tabSelected="1" zoomScaleNormal="100" workbookViewId="0">
      <selection activeCell="P17" sqref="P17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27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0" t="s">
        <v>10</v>
      </c>
      <c r="B5" s="71"/>
      <c r="C5" s="72"/>
      <c r="D5" s="73" t="s">
        <v>19</v>
      </c>
      <c r="E5" s="74"/>
      <c r="F5" s="74"/>
      <c r="G5" s="74"/>
      <c r="H5" s="74"/>
      <c r="I5" s="75"/>
      <c r="J5" s="70" t="s">
        <v>20</v>
      </c>
      <c r="K5" s="71"/>
      <c r="L5" s="71"/>
      <c r="M5" s="71"/>
      <c r="N5" s="72"/>
    </row>
    <row r="6" spans="1:14" ht="45.75" thickBot="1" x14ac:dyDescent="0.3">
      <c r="A6" s="45" t="s">
        <v>12</v>
      </c>
      <c r="B6" s="46" t="s">
        <v>0</v>
      </c>
      <c r="C6" s="47" t="s">
        <v>11</v>
      </c>
      <c r="D6" s="48" t="s">
        <v>1</v>
      </c>
      <c r="E6" s="49" t="s">
        <v>8</v>
      </c>
      <c r="F6" s="49" t="s">
        <v>2</v>
      </c>
      <c r="G6" s="50" t="s">
        <v>3</v>
      </c>
      <c r="H6" s="49" t="s">
        <v>4</v>
      </c>
      <c r="I6" s="51" t="s">
        <v>5</v>
      </c>
      <c r="J6" s="48" t="s">
        <v>1</v>
      </c>
      <c r="K6" s="49" t="s">
        <v>24</v>
      </c>
      <c r="L6" s="50" t="s">
        <v>3</v>
      </c>
      <c r="M6" s="49" t="s">
        <v>4</v>
      </c>
      <c r="N6" s="51" t="s">
        <v>5</v>
      </c>
    </row>
    <row r="7" spans="1:14" ht="15.75" thickBot="1" x14ac:dyDescent="0.3">
      <c r="A7" s="52">
        <v>1</v>
      </c>
      <c r="B7" s="53">
        <v>2</v>
      </c>
      <c r="C7" s="54">
        <v>3</v>
      </c>
      <c r="D7" s="55">
        <v>4</v>
      </c>
      <c r="E7" s="53">
        <v>5</v>
      </c>
      <c r="F7" s="53">
        <v>6</v>
      </c>
      <c r="G7" s="53">
        <v>7</v>
      </c>
      <c r="H7" s="53">
        <v>8</v>
      </c>
      <c r="I7" s="56">
        <v>9</v>
      </c>
      <c r="J7" s="55">
        <v>10</v>
      </c>
      <c r="K7" s="53">
        <v>11</v>
      </c>
      <c r="L7" s="53">
        <v>12</v>
      </c>
      <c r="M7" s="53">
        <v>13</v>
      </c>
      <c r="N7" s="56">
        <v>14</v>
      </c>
    </row>
    <row r="8" spans="1:14" ht="18" customHeight="1" x14ac:dyDescent="0.25">
      <c r="A8" s="15">
        <v>1</v>
      </c>
      <c r="B8" s="9" t="s">
        <v>67</v>
      </c>
      <c r="C8" s="10" t="s">
        <v>6</v>
      </c>
      <c r="D8" s="27">
        <v>276</v>
      </c>
      <c r="E8" s="28"/>
      <c r="F8" s="29">
        <f>ROUND(D8*E8,2)</f>
        <v>0</v>
      </c>
      <c r="G8" s="30"/>
      <c r="H8" s="31">
        <f>ROUND(F8*G8,2)</f>
        <v>0</v>
      </c>
      <c r="I8" s="32">
        <f>ROUND(F8+H8,2)</f>
        <v>0</v>
      </c>
      <c r="J8" s="38">
        <v>184</v>
      </c>
      <c r="K8" s="61">
        <f>ROUND(E8*J8,2)</f>
        <v>0</v>
      </c>
      <c r="L8" s="26"/>
      <c r="M8" s="33">
        <f>ROUND(K8*L8,2)</f>
        <v>0</v>
      </c>
      <c r="N8" s="62">
        <f>K8+M8</f>
        <v>0</v>
      </c>
    </row>
    <row r="9" spans="1:14" ht="18" customHeight="1" x14ac:dyDescent="0.25">
      <c r="A9" s="16">
        <v>2</v>
      </c>
      <c r="B9" s="11" t="s">
        <v>28</v>
      </c>
      <c r="C9" s="12" t="s">
        <v>6</v>
      </c>
      <c r="D9" s="27">
        <v>180</v>
      </c>
      <c r="E9" s="34"/>
      <c r="F9" s="35">
        <f t="shared" ref="F9:F36" si="0">ROUND(D9*E9,2)</f>
        <v>0</v>
      </c>
      <c r="G9" s="36"/>
      <c r="H9" s="31">
        <f t="shared" ref="H9:H36" si="1">ROUND(F9*G9,2)</f>
        <v>0</v>
      </c>
      <c r="I9" s="32">
        <f t="shared" ref="I9:I36" si="2">ROUND(F9+H9,2)</f>
        <v>0</v>
      </c>
      <c r="J9" s="38">
        <v>120</v>
      </c>
      <c r="K9" s="61">
        <f t="shared" ref="K9:K37" si="3">ROUND(E9*J9,2)</f>
        <v>0</v>
      </c>
      <c r="L9" s="26"/>
      <c r="M9" s="33">
        <f t="shared" ref="M9:M37" si="4">ROUND(K9*L9,2)</f>
        <v>0</v>
      </c>
      <c r="N9" s="62">
        <f t="shared" ref="N9:N37" si="5">K9+M9</f>
        <v>0</v>
      </c>
    </row>
    <row r="10" spans="1:14" ht="18" customHeight="1" x14ac:dyDescent="0.25">
      <c r="A10" s="16">
        <v>3</v>
      </c>
      <c r="B10" s="11" t="s">
        <v>29</v>
      </c>
      <c r="C10" s="12" t="s">
        <v>6</v>
      </c>
      <c r="D10" s="27">
        <v>60</v>
      </c>
      <c r="E10" s="34"/>
      <c r="F10" s="35">
        <f t="shared" si="0"/>
        <v>0</v>
      </c>
      <c r="G10" s="36"/>
      <c r="H10" s="31">
        <f t="shared" si="1"/>
        <v>0</v>
      </c>
      <c r="I10" s="32">
        <f t="shared" si="2"/>
        <v>0</v>
      </c>
      <c r="J10" s="38">
        <v>40</v>
      </c>
      <c r="K10" s="61">
        <f t="shared" si="3"/>
        <v>0</v>
      </c>
      <c r="L10" s="26"/>
      <c r="M10" s="33">
        <f t="shared" si="4"/>
        <v>0</v>
      </c>
      <c r="N10" s="62">
        <f t="shared" si="5"/>
        <v>0</v>
      </c>
    </row>
    <row r="11" spans="1:14" ht="18" customHeight="1" x14ac:dyDescent="0.25">
      <c r="A11" s="16">
        <v>4</v>
      </c>
      <c r="B11" s="11" t="s">
        <v>30</v>
      </c>
      <c r="C11" s="12" t="s">
        <v>6</v>
      </c>
      <c r="D11" s="27">
        <v>150</v>
      </c>
      <c r="E11" s="34"/>
      <c r="F11" s="35">
        <f t="shared" si="0"/>
        <v>0</v>
      </c>
      <c r="G11" s="36"/>
      <c r="H11" s="31">
        <f t="shared" si="1"/>
        <v>0</v>
      </c>
      <c r="I11" s="32">
        <f t="shared" si="2"/>
        <v>0</v>
      </c>
      <c r="J11" s="38">
        <v>100</v>
      </c>
      <c r="K11" s="61">
        <f t="shared" si="3"/>
        <v>0</v>
      </c>
      <c r="L11" s="26"/>
      <c r="M11" s="33">
        <f t="shared" si="4"/>
        <v>0</v>
      </c>
      <c r="N11" s="62">
        <f t="shared" si="5"/>
        <v>0</v>
      </c>
    </row>
    <row r="12" spans="1:14" ht="18" customHeight="1" x14ac:dyDescent="0.25">
      <c r="A12" s="16">
        <v>5</v>
      </c>
      <c r="B12" s="11" t="s">
        <v>31</v>
      </c>
      <c r="C12" s="12" t="s">
        <v>6</v>
      </c>
      <c r="D12" s="27">
        <v>180</v>
      </c>
      <c r="E12" s="34"/>
      <c r="F12" s="35">
        <f t="shared" si="0"/>
        <v>0</v>
      </c>
      <c r="G12" s="36"/>
      <c r="H12" s="31">
        <f t="shared" si="1"/>
        <v>0</v>
      </c>
      <c r="I12" s="32">
        <f t="shared" si="2"/>
        <v>0</v>
      </c>
      <c r="J12" s="38">
        <v>120</v>
      </c>
      <c r="K12" s="61">
        <f t="shared" si="3"/>
        <v>0</v>
      </c>
      <c r="L12" s="26"/>
      <c r="M12" s="33">
        <f t="shared" si="4"/>
        <v>0</v>
      </c>
      <c r="N12" s="62">
        <f t="shared" si="5"/>
        <v>0</v>
      </c>
    </row>
    <row r="13" spans="1:14" ht="18" customHeight="1" x14ac:dyDescent="0.25">
      <c r="A13" s="16">
        <v>6</v>
      </c>
      <c r="B13" s="11" t="s">
        <v>32</v>
      </c>
      <c r="C13" s="12" t="s">
        <v>6</v>
      </c>
      <c r="D13" s="27">
        <v>210</v>
      </c>
      <c r="E13" s="34"/>
      <c r="F13" s="35">
        <f t="shared" si="0"/>
        <v>0</v>
      </c>
      <c r="G13" s="36"/>
      <c r="H13" s="31">
        <f t="shared" si="1"/>
        <v>0</v>
      </c>
      <c r="I13" s="32">
        <f t="shared" si="2"/>
        <v>0</v>
      </c>
      <c r="J13" s="38">
        <v>140</v>
      </c>
      <c r="K13" s="61">
        <f t="shared" si="3"/>
        <v>0</v>
      </c>
      <c r="L13" s="26"/>
      <c r="M13" s="33">
        <f t="shared" si="4"/>
        <v>0</v>
      </c>
      <c r="N13" s="62">
        <f t="shared" si="5"/>
        <v>0</v>
      </c>
    </row>
    <row r="14" spans="1:14" ht="18" customHeight="1" x14ac:dyDescent="0.25">
      <c r="A14" s="16">
        <v>7</v>
      </c>
      <c r="B14" s="11" t="s">
        <v>33</v>
      </c>
      <c r="C14" s="12" t="s">
        <v>6</v>
      </c>
      <c r="D14" s="27">
        <v>12</v>
      </c>
      <c r="E14" s="34"/>
      <c r="F14" s="35">
        <f t="shared" si="0"/>
        <v>0</v>
      </c>
      <c r="G14" s="36"/>
      <c r="H14" s="31">
        <f t="shared" si="1"/>
        <v>0</v>
      </c>
      <c r="I14" s="32">
        <f t="shared" si="2"/>
        <v>0</v>
      </c>
      <c r="J14" s="38">
        <v>8</v>
      </c>
      <c r="K14" s="61">
        <f t="shared" si="3"/>
        <v>0</v>
      </c>
      <c r="L14" s="26"/>
      <c r="M14" s="33">
        <f t="shared" si="4"/>
        <v>0</v>
      </c>
      <c r="N14" s="62">
        <f t="shared" si="5"/>
        <v>0</v>
      </c>
    </row>
    <row r="15" spans="1:14" ht="18" customHeight="1" x14ac:dyDescent="0.25">
      <c r="A15" s="16">
        <v>8</v>
      </c>
      <c r="B15" s="11" t="s">
        <v>34</v>
      </c>
      <c r="C15" s="12" t="s">
        <v>6</v>
      </c>
      <c r="D15" s="27">
        <v>30</v>
      </c>
      <c r="E15" s="34"/>
      <c r="F15" s="35">
        <f t="shared" si="0"/>
        <v>0</v>
      </c>
      <c r="G15" s="36"/>
      <c r="H15" s="31">
        <f t="shared" si="1"/>
        <v>0</v>
      </c>
      <c r="I15" s="32">
        <f t="shared" si="2"/>
        <v>0</v>
      </c>
      <c r="J15" s="38">
        <v>20</v>
      </c>
      <c r="K15" s="61">
        <f t="shared" si="3"/>
        <v>0</v>
      </c>
      <c r="L15" s="26"/>
      <c r="M15" s="33">
        <f t="shared" si="4"/>
        <v>0</v>
      </c>
      <c r="N15" s="62">
        <f t="shared" si="5"/>
        <v>0</v>
      </c>
    </row>
    <row r="16" spans="1:14" ht="18" customHeight="1" x14ac:dyDescent="0.25">
      <c r="A16" s="16">
        <v>9</v>
      </c>
      <c r="B16" s="11" t="s">
        <v>35</v>
      </c>
      <c r="C16" s="12" t="s">
        <v>7</v>
      </c>
      <c r="D16" s="27">
        <v>120</v>
      </c>
      <c r="E16" s="34"/>
      <c r="F16" s="35">
        <f t="shared" si="0"/>
        <v>0</v>
      </c>
      <c r="G16" s="36"/>
      <c r="H16" s="31">
        <f t="shared" si="1"/>
        <v>0</v>
      </c>
      <c r="I16" s="32">
        <f t="shared" si="2"/>
        <v>0</v>
      </c>
      <c r="J16" s="38">
        <v>80</v>
      </c>
      <c r="K16" s="61">
        <f t="shared" si="3"/>
        <v>0</v>
      </c>
      <c r="L16" s="26"/>
      <c r="M16" s="33">
        <f t="shared" si="4"/>
        <v>0</v>
      </c>
      <c r="N16" s="62">
        <f t="shared" si="5"/>
        <v>0</v>
      </c>
    </row>
    <row r="17" spans="1:14" ht="18" customHeight="1" x14ac:dyDescent="0.25">
      <c r="A17" s="16">
        <v>10</v>
      </c>
      <c r="B17" s="11" t="s">
        <v>36</v>
      </c>
      <c r="C17" s="12" t="s">
        <v>6</v>
      </c>
      <c r="D17" s="27">
        <v>120</v>
      </c>
      <c r="E17" s="34"/>
      <c r="F17" s="35">
        <f t="shared" si="0"/>
        <v>0</v>
      </c>
      <c r="G17" s="36"/>
      <c r="H17" s="31">
        <f t="shared" si="1"/>
        <v>0</v>
      </c>
      <c r="I17" s="32">
        <f t="shared" si="2"/>
        <v>0</v>
      </c>
      <c r="J17" s="38">
        <v>80</v>
      </c>
      <c r="K17" s="61">
        <f t="shared" si="3"/>
        <v>0</v>
      </c>
      <c r="L17" s="26"/>
      <c r="M17" s="33">
        <f t="shared" si="4"/>
        <v>0</v>
      </c>
      <c r="N17" s="62">
        <f t="shared" si="5"/>
        <v>0</v>
      </c>
    </row>
    <row r="18" spans="1:14" ht="18" customHeight="1" x14ac:dyDescent="0.25">
      <c r="A18" s="16">
        <v>11</v>
      </c>
      <c r="B18" s="11" t="s">
        <v>37</v>
      </c>
      <c r="C18" s="12" t="s">
        <v>6</v>
      </c>
      <c r="D18" s="27">
        <v>54</v>
      </c>
      <c r="E18" s="34"/>
      <c r="F18" s="35">
        <f t="shared" si="0"/>
        <v>0</v>
      </c>
      <c r="G18" s="36"/>
      <c r="H18" s="31">
        <f t="shared" si="1"/>
        <v>0</v>
      </c>
      <c r="I18" s="32">
        <f t="shared" si="2"/>
        <v>0</v>
      </c>
      <c r="J18" s="38">
        <v>36</v>
      </c>
      <c r="K18" s="61">
        <f t="shared" si="3"/>
        <v>0</v>
      </c>
      <c r="L18" s="26"/>
      <c r="M18" s="33">
        <f t="shared" si="4"/>
        <v>0</v>
      </c>
      <c r="N18" s="62">
        <f t="shared" si="5"/>
        <v>0</v>
      </c>
    </row>
    <row r="19" spans="1:14" ht="18" customHeight="1" x14ac:dyDescent="0.25">
      <c r="A19" s="16">
        <v>12</v>
      </c>
      <c r="B19" s="11" t="s">
        <v>38</v>
      </c>
      <c r="C19" s="12" t="s">
        <v>6</v>
      </c>
      <c r="D19" s="27">
        <v>24</v>
      </c>
      <c r="E19" s="34"/>
      <c r="F19" s="35">
        <f t="shared" si="0"/>
        <v>0</v>
      </c>
      <c r="G19" s="36"/>
      <c r="H19" s="31">
        <f t="shared" si="1"/>
        <v>0</v>
      </c>
      <c r="I19" s="32">
        <f t="shared" si="2"/>
        <v>0</v>
      </c>
      <c r="J19" s="38">
        <v>16</v>
      </c>
      <c r="K19" s="61">
        <f t="shared" si="3"/>
        <v>0</v>
      </c>
      <c r="L19" s="26"/>
      <c r="M19" s="33">
        <f t="shared" si="4"/>
        <v>0</v>
      </c>
      <c r="N19" s="62">
        <f t="shared" si="5"/>
        <v>0</v>
      </c>
    </row>
    <row r="20" spans="1:14" ht="18" customHeight="1" x14ac:dyDescent="0.25">
      <c r="A20" s="16">
        <v>13</v>
      </c>
      <c r="B20" s="11" t="s">
        <v>39</v>
      </c>
      <c r="C20" s="12" t="s">
        <v>6</v>
      </c>
      <c r="D20" s="27">
        <v>300</v>
      </c>
      <c r="E20" s="34"/>
      <c r="F20" s="35">
        <f t="shared" si="0"/>
        <v>0</v>
      </c>
      <c r="G20" s="36"/>
      <c r="H20" s="31">
        <f t="shared" si="1"/>
        <v>0</v>
      </c>
      <c r="I20" s="32">
        <f t="shared" si="2"/>
        <v>0</v>
      </c>
      <c r="J20" s="38">
        <v>200</v>
      </c>
      <c r="K20" s="61">
        <f t="shared" si="3"/>
        <v>0</v>
      </c>
      <c r="L20" s="26"/>
      <c r="M20" s="33">
        <f t="shared" si="4"/>
        <v>0</v>
      </c>
      <c r="N20" s="62">
        <f t="shared" si="5"/>
        <v>0</v>
      </c>
    </row>
    <row r="21" spans="1:14" ht="18" customHeight="1" x14ac:dyDescent="0.25">
      <c r="A21" s="16">
        <v>14</v>
      </c>
      <c r="B21" s="11" t="s">
        <v>40</v>
      </c>
      <c r="C21" s="12" t="s">
        <v>6</v>
      </c>
      <c r="D21" s="27">
        <v>24</v>
      </c>
      <c r="E21" s="34"/>
      <c r="F21" s="35">
        <f t="shared" si="0"/>
        <v>0</v>
      </c>
      <c r="G21" s="36"/>
      <c r="H21" s="31">
        <f t="shared" si="1"/>
        <v>0</v>
      </c>
      <c r="I21" s="32">
        <f t="shared" si="2"/>
        <v>0</v>
      </c>
      <c r="J21" s="38">
        <v>16</v>
      </c>
      <c r="K21" s="61">
        <f t="shared" si="3"/>
        <v>0</v>
      </c>
      <c r="L21" s="26"/>
      <c r="M21" s="33">
        <f t="shared" si="4"/>
        <v>0</v>
      </c>
      <c r="N21" s="62">
        <f t="shared" si="5"/>
        <v>0</v>
      </c>
    </row>
    <row r="22" spans="1:14" ht="18" customHeight="1" x14ac:dyDescent="0.25">
      <c r="A22" s="16">
        <v>15</v>
      </c>
      <c r="B22" s="11" t="s">
        <v>41</v>
      </c>
      <c r="C22" s="12" t="s">
        <v>6</v>
      </c>
      <c r="D22" s="27">
        <v>12</v>
      </c>
      <c r="E22" s="34"/>
      <c r="F22" s="35">
        <f t="shared" si="0"/>
        <v>0</v>
      </c>
      <c r="G22" s="36"/>
      <c r="H22" s="31">
        <f t="shared" si="1"/>
        <v>0</v>
      </c>
      <c r="I22" s="32">
        <f t="shared" si="2"/>
        <v>0</v>
      </c>
      <c r="J22" s="38">
        <v>8</v>
      </c>
      <c r="K22" s="61">
        <f t="shared" si="3"/>
        <v>0</v>
      </c>
      <c r="L22" s="26"/>
      <c r="M22" s="33">
        <f t="shared" si="4"/>
        <v>0</v>
      </c>
      <c r="N22" s="62">
        <f t="shared" si="5"/>
        <v>0</v>
      </c>
    </row>
    <row r="23" spans="1:14" ht="18" customHeight="1" x14ac:dyDescent="0.25">
      <c r="A23" s="16">
        <v>16</v>
      </c>
      <c r="B23" s="11" t="s">
        <v>42</v>
      </c>
      <c r="C23" s="12" t="s">
        <v>6</v>
      </c>
      <c r="D23" s="27">
        <v>90</v>
      </c>
      <c r="E23" s="34"/>
      <c r="F23" s="35">
        <f t="shared" si="0"/>
        <v>0</v>
      </c>
      <c r="G23" s="36"/>
      <c r="H23" s="31">
        <f t="shared" si="1"/>
        <v>0</v>
      </c>
      <c r="I23" s="32">
        <f t="shared" si="2"/>
        <v>0</v>
      </c>
      <c r="J23" s="38">
        <v>60</v>
      </c>
      <c r="K23" s="61">
        <f t="shared" si="3"/>
        <v>0</v>
      </c>
      <c r="L23" s="26"/>
      <c r="M23" s="33">
        <f t="shared" si="4"/>
        <v>0</v>
      </c>
      <c r="N23" s="62">
        <f t="shared" si="5"/>
        <v>0</v>
      </c>
    </row>
    <row r="24" spans="1:14" ht="18" customHeight="1" x14ac:dyDescent="0.25">
      <c r="A24" s="16">
        <v>17</v>
      </c>
      <c r="B24" s="11" t="s">
        <v>43</v>
      </c>
      <c r="C24" s="12" t="s">
        <v>6</v>
      </c>
      <c r="D24" s="27">
        <v>240</v>
      </c>
      <c r="E24" s="34"/>
      <c r="F24" s="35">
        <f t="shared" si="0"/>
        <v>0</v>
      </c>
      <c r="G24" s="36"/>
      <c r="H24" s="31">
        <f t="shared" si="1"/>
        <v>0</v>
      </c>
      <c r="I24" s="32">
        <f t="shared" si="2"/>
        <v>0</v>
      </c>
      <c r="J24" s="38">
        <v>160</v>
      </c>
      <c r="K24" s="61">
        <f t="shared" si="3"/>
        <v>0</v>
      </c>
      <c r="L24" s="26"/>
      <c r="M24" s="33">
        <f t="shared" si="4"/>
        <v>0</v>
      </c>
      <c r="N24" s="62">
        <f t="shared" si="5"/>
        <v>0</v>
      </c>
    </row>
    <row r="25" spans="1:14" ht="18" customHeight="1" x14ac:dyDescent="0.25">
      <c r="A25" s="16">
        <v>18</v>
      </c>
      <c r="B25" s="11" t="s">
        <v>44</v>
      </c>
      <c r="C25" s="12" t="s">
        <v>6</v>
      </c>
      <c r="D25" s="27">
        <v>1140</v>
      </c>
      <c r="E25" s="34"/>
      <c r="F25" s="35">
        <f t="shared" si="0"/>
        <v>0</v>
      </c>
      <c r="G25" s="36"/>
      <c r="H25" s="31">
        <f t="shared" si="1"/>
        <v>0</v>
      </c>
      <c r="I25" s="32">
        <f t="shared" si="2"/>
        <v>0</v>
      </c>
      <c r="J25" s="38">
        <v>760</v>
      </c>
      <c r="K25" s="61">
        <f t="shared" si="3"/>
        <v>0</v>
      </c>
      <c r="L25" s="26"/>
      <c r="M25" s="33">
        <f t="shared" si="4"/>
        <v>0</v>
      </c>
      <c r="N25" s="62">
        <f t="shared" si="5"/>
        <v>0</v>
      </c>
    </row>
    <row r="26" spans="1:14" ht="18" customHeight="1" x14ac:dyDescent="0.25">
      <c r="A26" s="16">
        <v>19</v>
      </c>
      <c r="B26" s="11" t="s">
        <v>45</v>
      </c>
      <c r="C26" s="12" t="s">
        <v>7</v>
      </c>
      <c r="D26" s="27">
        <v>150</v>
      </c>
      <c r="E26" s="34"/>
      <c r="F26" s="35">
        <f t="shared" si="0"/>
        <v>0</v>
      </c>
      <c r="G26" s="36"/>
      <c r="H26" s="31">
        <f t="shared" si="1"/>
        <v>0</v>
      </c>
      <c r="I26" s="32">
        <f t="shared" si="2"/>
        <v>0</v>
      </c>
      <c r="J26" s="38">
        <v>100</v>
      </c>
      <c r="K26" s="61">
        <f t="shared" si="3"/>
        <v>0</v>
      </c>
      <c r="L26" s="26"/>
      <c r="M26" s="33">
        <f t="shared" si="4"/>
        <v>0</v>
      </c>
      <c r="N26" s="62">
        <f t="shared" si="5"/>
        <v>0</v>
      </c>
    </row>
    <row r="27" spans="1:14" ht="18" customHeight="1" x14ac:dyDescent="0.25">
      <c r="A27" s="16">
        <v>20</v>
      </c>
      <c r="B27" s="11" t="s">
        <v>46</v>
      </c>
      <c r="C27" s="12" t="s">
        <v>6</v>
      </c>
      <c r="D27" s="27">
        <v>120</v>
      </c>
      <c r="E27" s="34"/>
      <c r="F27" s="35">
        <f t="shared" si="0"/>
        <v>0</v>
      </c>
      <c r="G27" s="36"/>
      <c r="H27" s="31">
        <f t="shared" si="1"/>
        <v>0</v>
      </c>
      <c r="I27" s="32">
        <f t="shared" si="2"/>
        <v>0</v>
      </c>
      <c r="J27" s="38">
        <v>80</v>
      </c>
      <c r="K27" s="61">
        <f t="shared" si="3"/>
        <v>0</v>
      </c>
      <c r="L27" s="26"/>
      <c r="M27" s="33">
        <f t="shared" si="4"/>
        <v>0</v>
      </c>
      <c r="N27" s="62">
        <f t="shared" si="5"/>
        <v>0</v>
      </c>
    </row>
    <row r="28" spans="1:14" ht="18" customHeight="1" x14ac:dyDescent="0.25">
      <c r="A28" s="16">
        <v>21</v>
      </c>
      <c r="B28" s="11" t="s">
        <v>47</v>
      </c>
      <c r="C28" s="12" t="s">
        <v>6</v>
      </c>
      <c r="D28" s="27">
        <v>480</v>
      </c>
      <c r="E28" s="34"/>
      <c r="F28" s="35">
        <f t="shared" si="0"/>
        <v>0</v>
      </c>
      <c r="G28" s="36"/>
      <c r="H28" s="31">
        <f t="shared" si="1"/>
        <v>0</v>
      </c>
      <c r="I28" s="32">
        <f t="shared" si="2"/>
        <v>0</v>
      </c>
      <c r="J28" s="38">
        <v>320</v>
      </c>
      <c r="K28" s="61">
        <f t="shared" si="3"/>
        <v>0</v>
      </c>
      <c r="L28" s="26"/>
      <c r="M28" s="33">
        <f t="shared" si="4"/>
        <v>0</v>
      </c>
      <c r="N28" s="62">
        <f t="shared" si="5"/>
        <v>0</v>
      </c>
    </row>
    <row r="29" spans="1:14" ht="18" customHeight="1" x14ac:dyDescent="0.25">
      <c r="A29" s="16">
        <v>22</v>
      </c>
      <c r="B29" s="11" t="s">
        <v>48</v>
      </c>
      <c r="C29" s="12" t="s">
        <v>6</v>
      </c>
      <c r="D29" s="27">
        <v>18</v>
      </c>
      <c r="E29" s="34"/>
      <c r="F29" s="35">
        <f t="shared" si="0"/>
        <v>0</v>
      </c>
      <c r="G29" s="36"/>
      <c r="H29" s="31">
        <f t="shared" si="1"/>
        <v>0</v>
      </c>
      <c r="I29" s="32">
        <f t="shared" si="2"/>
        <v>0</v>
      </c>
      <c r="J29" s="38">
        <v>12</v>
      </c>
      <c r="K29" s="61">
        <f t="shared" si="3"/>
        <v>0</v>
      </c>
      <c r="L29" s="26"/>
      <c r="M29" s="33">
        <f t="shared" si="4"/>
        <v>0</v>
      </c>
      <c r="N29" s="62">
        <f t="shared" si="5"/>
        <v>0</v>
      </c>
    </row>
    <row r="30" spans="1:14" ht="18" customHeight="1" x14ac:dyDescent="0.25">
      <c r="A30" s="16">
        <v>23</v>
      </c>
      <c r="B30" s="13" t="s">
        <v>49</v>
      </c>
      <c r="C30" s="14" t="s">
        <v>6</v>
      </c>
      <c r="D30" s="27">
        <v>240</v>
      </c>
      <c r="E30" s="34"/>
      <c r="F30" s="35">
        <f t="shared" si="0"/>
        <v>0</v>
      </c>
      <c r="G30" s="36"/>
      <c r="H30" s="31">
        <f t="shared" si="1"/>
        <v>0</v>
      </c>
      <c r="I30" s="32">
        <f t="shared" si="2"/>
        <v>0</v>
      </c>
      <c r="J30" s="38">
        <v>160</v>
      </c>
      <c r="K30" s="61">
        <f t="shared" si="3"/>
        <v>0</v>
      </c>
      <c r="L30" s="26"/>
      <c r="M30" s="33">
        <f t="shared" si="4"/>
        <v>0</v>
      </c>
      <c r="N30" s="62">
        <f t="shared" si="5"/>
        <v>0</v>
      </c>
    </row>
    <row r="31" spans="1:14" ht="18" customHeight="1" x14ac:dyDescent="0.25">
      <c r="A31" s="16">
        <v>24</v>
      </c>
      <c r="B31" s="13" t="s">
        <v>50</v>
      </c>
      <c r="C31" s="14" t="s">
        <v>6</v>
      </c>
      <c r="D31" s="27">
        <v>300</v>
      </c>
      <c r="E31" s="34"/>
      <c r="F31" s="35">
        <f t="shared" si="0"/>
        <v>0</v>
      </c>
      <c r="G31" s="36"/>
      <c r="H31" s="31">
        <f t="shared" si="1"/>
        <v>0</v>
      </c>
      <c r="I31" s="32">
        <f t="shared" si="2"/>
        <v>0</v>
      </c>
      <c r="J31" s="38">
        <v>200</v>
      </c>
      <c r="K31" s="61">
        <f t="shared" si="3"/>
        <v>0</v>
      </c>
      <c r="L31" s="26"/>
      <c r="M31" s="33">
        <f t="shared" si="4"/>
        <v>0</v>
      </c>
      <c r="N31" s="62">
        <f t="shared" si="5"/>
        <v>0</v>
      </c>
    </row>
    <row r="32" spans="1:14" ht="18" customHeight="1" x14ac:dyDescent="0.25">
      <c r="A32" s="16">
        <v>25</v>
      </c>
      <c r="B32" s="13" t="s">
        <v>51</v>
      </c>
      <c r="C32" s="14" t="s">
        <v>6</v>
      </c>
      <c r="D32" s="27">
        <v>60</v>
      </c>
      <c r="E32" s="34"/>
      <c r="F32" s="35">
        <f t="shared" si="0"/>
        <v>0</v>
      </c>
      <c r="G32" s="36"/>
      <c r="H32" s="31">
        <f t="shared" si="1"/>
        <v>0</v>
      </c>
      <c r="I32" s="32">
        <f t="shared" si="2"/>
        <v>0</v>
      </c>
      <c r="J32" s="38">
        <v>40</v>
      </c>
      <c r="K32" s="61">
        <f t="shared" si="3"/>
        <v>0</v>
      </c>
      <c r="L32" s="26"/>
      <c r="M32" s="33">
        <f t="shared" si="4"/>
        <v>0</v>
      </c>
      <c r="N32" s="62">
        <f t="shared" si="5"/>
        <v>0</v>
      </c>
    </row>
    <row r="33" spans="1:14" ht="18" customHeight="1" x14ac:dyDescent="0.25">
      <c r="A33" s="16">
        <v>26</v>
      </c>
      <c r="B33" s="13" t="s">
        <v>52</v>
      </c>
      <c r="C33" s="14" t="s">
        <v>6</v>
      </c>
      <c r="D33" s="27">
        <v>60</v>
      </c>
      <c r="E33" s="34"/>
      <c r="F33" s="35">
        <f t="shared" si="0"/>
        <v>0</v>
      </c>
      <c r="G33" s="36"/>
      <c r="H33" s="31">
        <f t="shared" si="1"/>
        <v>0</v>
      </c>
      <c r="I33" s="32">
        <f t="shared" si="2"/>
        <v>0</v>
      </c>
      <c r="J33" s="38">
        <v>40</v>
      </c>
      <c r="K33" s="61">
        <f t="shared" si="3"/>
        <v>0</v>
      </c>
      <c r="L33" s="26"/>
      <c r="M33" s="33">
        <f t="shared" si="4"/>
        <v>0</v>
      </c>
      <c r="N33" s="62">
        <f t="shared" si="5"/>
        <v>0</v>
      </c>
    </row>
    <row r="34" spans="1:14" ht="18" customHeight="1" x14ac:dyDescent="0.25">
      <c r="A34" s="16">
        <v>27</v>
      </c>
      <c r="B34" s="13" t="s">
        <v>53</v>
      </c>
      <c r="C34" s="14" t="s">
        <v>6</v>
      </c>
      <c r="D34" s="27">
        <v>15</v>
      </c>
      <c r="E34" s="34"/>
      <c r="F34" s="35">
        <f t="shared" si="0"/>
        <v>0</v>
      </c>
      <c r="G34" s="36"/>
      <c r="H34" s="31">
        <f t="shared" si="1"/>
        <v>0</v>
      </c>
      <c r="I34" s="32">
        <f t="shared" si="2"/>
        <v>0</v>
      </c>
      <c r="J34" s="38">
        <v>10</v>
      </c>
      <c r="K34" s="61">
        <f t="shared" si="3"/>
        <v>0</v>
      </c>
      <c r="L34" s="26"/>
      <c r="M34" s="33">
        <f t="shared" si="4"/>
        <v>0</v>
      </c>
      <c r="N34" s="62">
        <f t="shared" si="5"/>
        <v>0</v>
      </c>
    </row>
    <row r="35" spans="1:14" ht="18" customHeight="1" x14ac:dyDescent="0.25">
      <c r="A35" s="16">
        <v>28</v>
      </c>
      <c r="B35" s="13" t="s">
        <v>54</v>
      </c>
      <c r="C35" s="14" t="s">
        <v>6</v>
      </c>
      <c r="D35" s="27">
        <v>60</v>
      </c>
      <c r="E35" s="34"/>
      <c r="F35" s="35">
        <f t="shared" si="0"/>
        <v>0</v>
      </c>
      <c r="G35" s="36"/>
      <c r="H35" s="31">
        <f t="shared" si="1"/>
        <v>0</v>
      </c>
      <c r="I35" s="32">
        <f t="shared" si="2"/>
        <v>0</v>
      </c>
      <c r="J35" s="38">
        <v>40</v>
      </c>
      <c r="K35" s="61">
        <f t="shared" si="3"/>
        <v>0</v>
      </c>
      <c r="L35" s="26"/>
      <c r="M35" s="33">
        <f t="shared" si="4"/>
        <v>0</v>
      </c>
      <c r="N35" s="62">
        <f t="shared" si="5"/>
        <v>0</v>
      </c>
    </row>
    <row r="36" spans="1:14" ht="18" customHeight="1" x14ac:dyDescent="0.25">
      <c r="A36" s="16">
        <v>29</v>
      </c>
      <c r="B36" s="13" t="s">
        <v>55</v>
      </c>
      <c r="C36" s="14" t="s">
        <v>6</v>
      </c>
      <c r="D36" s="27">
        <v>1500</v>
      </c>
      <c r="E36" s="34"/>
      <c r="F36" s="35">
        <f t="shared" si="0"/>
        <v>0</v>
      </c>
      <c r="G36" s="36"/>
      <c r="H36" s="31">
        <f t="shared" si="1"/>
        <v>0</v>
      </c>
      <c r="I36" s="32">
        <f t="shared" si="2"/>
        <v>0</v>
      </c>
      <c r="J36" s="38">
        <v>1000</v>
      </c>
      <c r="K36" s="61">
        <f t="shared" si="3"/>
        <v>0</v>
      </c>
      <c r="L36" s="26"/>
      <c r="M36" s="33">
        <f t="shared" si="4"/>
        <v>0</v>
      </c>
      <c r="N36" s="62">
        <f t="shared" si="5"/>
        <v>0</v>
      </c>
    </row>
    <row r="37" spans="1:14" ht="18" customHeight="1" x14ac:dyDescent="0.25">
      <c r="A37" s="16">
        <v>30</v>
      </c>
      <c r="B37" s="13" t="s">
        <v>56</v>
      </c>
      <c r="C37" s="14" t="s">
        <v>6</v>
      </c>
      <c r="D37" s="27">
        <v>300</v>
      </c>
      <c r="E37" s="34"/>
      <c r="F37" s="35">
        <f t="shared" ref="F37:F47" si="6">ROUND(D37*E37,2)</f>
        <v>0</v>
      </c>
      <c r="G37" s="36"/>
      <c r="H37" s="31">
        <f t="shared" ref="H37:H47" si="7">ROUND(F37*G37,2)</f>
        <v>0</v>
      </c>
      <c r="I37" s="32">
        <f t="shared" ref="I37:I47" si="8">ROUND(F37+H37,2)</f>
        <v>0</v>
      </c>
      <c r="J37" s="38">
        <v>200</v>
      </c>
      <c r="K37" s="61">
        <f t="shared" si="3"/>
        <v>0</v>
      </c>
      <c r="L37" s="26"/>
      <c r="M37" s="33">
        <f t="shared" si="4"/>
        <v>0</v>
      </c>
      <c r="N37" s="62">
        <f t="shared" si="5"/>
        <v>0</v>
      </c>
    </row>
    <row r="38" spans="1:14" ht="18" customHeight="1" x14ac:dyDescent="0.25">
      <c r="A38" s="16">
        <v>31</v>
      </c>
      <c r="B38" s="20" t="s">
        <v>57</v>
      </c>
      <c r="C38" s="21" t="s">
        <v>6</v>
      </c>
      <c r="D38" s="27">
        <v>240</v>
      </c>
      <c r="E38" s="34"/>
      <c r="F38" s="35">
        <f t="shared" si="6"/>
        <v>0</v>
      </c>
      <c r="G38" s="36"/>
      <c r="H38" s="31">
        <f t="shared" si="7"/>
        <v>0</v>
      </c>
      <c r="I38" s="32">
        <f t="shared" si="8"/>
        <v>0</v>
      </c>
      <c r="J38" s="38">
        <v>160</v>
      </c>
      <c r="K38" s="61">
        <f t="shared" ref="K38:K47" si="9">ROUND(E38*J38,2)</f>
        <v>0</v>
      </c>
      <c r="L38" s="26"/>
      <c r="M38" s="33">
        <f t="shared" ref="M38:M47" si="10">ROUND(K38*L38,2)</f>
        <v>0</v>
      </c>
      <c r="N38" s="62">
        <f t="shared" ref="N38:N47" si="11">K38+M38</f>
        <v>0</v>
      </c>
    </row>
    <row r="39" spans="1:14" ht="18" customHeight="1" x14ac:dyDescent="0.25">
      <c r="A39" s="16">
        <v>32</v>
      </c>
      <c r="B39" s="20" t="s">
        <v>58</v>
      </c>
      <c r="C39" s="21" t="s">
        <v>6</v>
      </c>
      <c r="D39" s="27">
        <v>360</v>
      </c>
      <c r="E39" s="34"/>
      <c r="F39" s="35">
        <f t="shared" si="6"/>
        <v>0</v>
      </c>
      <c r="G39" s="36"/>
      <c r="H39" s="31">
        <f t="shared" si="7"/>
        <v>0</v>
      </c>
      <c r="I39" s="32">
        <f t="shared" si="8"/>
        <v>0</v>
      </c>
      <c r="J39" s="38">
        <v>240</v>
      </c>
      <c r="K39" s="61">
        <f t="shared" si="9"/>
        <v>0</v>
      </c>
      <c r="L39" s="26"/>
      <c r="M39" s="33">
        <f t="shared" si="10"/>
        <v>0</v>
      </c>
      <c r="N39" s="62">
        <f t="shared" si="11"/>
        <v>0</v>
      </c>
    </row>
    <row r="40" spans="1:14" ht="18" customHeight="1" x14ac:dyDescent="0.25">
      <c r="A40" s="16">
        <v>33</v>
      </c>
      <c r="B40" s="20" t="s">
        <v>59</v>
      </c>
      <c r="C40" s="21" t="s">
        <v>6</v>
      </c>
      <c r="D40" s="27">
        <v>240</v>
      </c>
      <c r="E40" s="34"/>
      <c r="F40" s="35">
        <f t="shared" si="6"/>
        <v>0</v>
      </c>
      <c r="G40" s="36"/>
      <c r="H40" s="31">
        <f t="shared" si="7"/>
        <v>0</v>
      </c>
      <c r="I40" s="32">
        <f t="shared" si="8"/>
        <v>0</v>
      </c>
      <c r="J40" s="38">
        <v>160</v>
      </c>
      <c r="K40" s="61">
        <f t="shared" si="9"/>
        <v>0</v>
      </c>
      <c r="L40" s="26"/>
      <c r="M40" s="33">
        <f t="shared" si="10"/>
        <v>0</v>
      </c>
      <c r="N40" s="62">
        <f t="shared" si="11"/>
        <v>0</v>
      </c>
    </row>
    <row r="41" spans="1:14" ht="18" customHeight="1" x14ac:dyDescent="0.25">
      <c r="A41" s="16">
        <v>34</v>
      </c>
      <c r="B41" s="20" t="s">
        <v>60</v>
      </c>
      <c r="C41" s="21" t="s">
        <v>7</v>
      </c>
      <c r="D41" s="27">
        <v>60</v>
      </c>
      <c r="E41" s="34"/>
      <c r="F41" s="35">
        <f t="shared" si="6"/>
        <v>0</v>
      </c>
      <c r="G41" s="36"/>
      <c r="H41" s="31">
        <f t="shared" si="7"/>
        <v>0</v>
      </c>
      <c r="I41" s="32">
        <f t="shared" si="8"/>
        <v>0</v>
      </c>
      <c r="J41" s="38">
        <v>40</v>
      </c>
      <c r="K41" s="61">
        <f t="shared" si="9"/>
        <v>0</v>
      </c>
      <c r="L41" s="26"/>
      <c r="M41" s="33">
        <f t="shared" si="10"/>
        <v>0</v>
      </c>
      <c r="N41" s="62">
        <f t="shared" si="11"/>
        <v>0</v>
      </c>
    </row>
    <row r="42" spans="1:14" ht="18" customHeight="1" x14ac:dyDescent="0.25">
      <c r="A42" s="16">
        <v>35</v>
      </c>
      <c r="B42" s="20" t="s">
        <v>61</v>
      </c>
      <c r="C42" s="21" t="s">
        <v>6</v>
      </c>
      <c r="D42" s="27">
        <v>54</v>
      </c>
      <c r="E42" s="34"/>
      <c r="F42" s="35">
        <f t="shared" si="6"/>
        <v>0</v>
      </c>
      <c r="G42" s="36"/>
      <c r="H42" s="31">
        <f t="shared" si="7"/>
        <v>0</v>
      </c>
      <c r="I42" s="32">
        <f t="shared" si="8"/>
        <v>0</v>
      </c>
      <c r="J42" s="38">
        <v>36</v>
      </c>
      <c r="K42" s="61">
        <f t="shared" si="9"/>
        <v>0</v>
      </c>
      <c r="L42" s="26"/>
      <c r="M42" s="33">
        <f t="shared" si="10"/>
        <v>0</v>
      </c>
      <c r="N42" s="62">
        <f t="shared" si="11"/>
        <v>0</v>
      </c>
    </row>
    <row r="43" spans="1:14" ht="18" customHeight="1" x14ac:dyDescent="0.25">
      <c r="A43" s="16">
        <v>36</v>
      </c>
      <c r="B43" s="20" t="s">
        <v>62</v>
      </c>
      <c r="C43" s="21" t="s">
        <v>6</v>
      </c>
      <c r="D43" s="27">
        <v>21</v>
      </c>
      <c r="E43" s="34"/>
      <c r="F43" s="35">
        <f t="shared" si="6"/>
        <v>0</v>
      </c>
      <c r="G43" s="36"/>
      <c r="H43" s="31">
        <f t="shared" si="7"/>
        <v>0</v>
      </c>
      <c r="I43" s="32">
        <f t="shared" si="8"/>
        <v>0</v>
      </c>
      <c r="J43" s="38">
        <v>14</v>
      </c>
      <c r="K43" s="61">
        <f t="shared" si="9"/>
        <v>0</v>
      </c>
      <c r="L43" s="26"/>
      <c r="M43" s="33">
        <f t="shared" si="10"/>
        <v>0</v>
      </c>
      <c r="N43" s="62">
        <f t="shared" si="11"/>
        <v>0</v>
      </c>
    </row>
    <row r="44" spans="1:14" ht="18" customHeight="1" x14ac:dyDescent="0.25">
      <c r="A44" s="16">
        <v>37</v>
      </c>
      <c r="B44" s="20" t="s">
        <v>63</v>
      </c>
      <c r="C44" s="21" t="s">
        <v>6</v>
      </c>
      <c r="D44" s="27">
        <v>540</v>
      </c>
      <c r="E44" s="34"/>
      <c r="F44" s="35">
        <f t="shared" si="6"/>
        <v>0</v>
      </c>
      <c r="G44" s="36"/>
      <c r="H44" s="31">
        <f t="shared" si="7"/>
        <v>0</v>
      </c>
      <c r="I44" s="32">
        <f t="shared" si="8"/>
        <v>0</v>
      </c>
      <c r="J44" s="38">
        <v>360</v>
      </c>
      <c r="K44" s="61">
        <f t="shared" si="9"/>
        <v>0</v>
      </c>
      <c r="L44" s="26"/>
      <c r="M44" s="33">
        <f t="shared" si="10"/>
        <v>0</v>
      </c>
      <c r="N44" s="62">
        <f t="shared" si="11"/>
        <v>0</v>
      </c>
    </row>
    <row r="45" spans="1:14" ht="18" customHeight="1" x14ac:dyDescent="0.25">
      <c r="A45" s="16">
        <v>38</v>
      </c>
      <c r="B45" s="20" t="s">
        <v>64</v>
      </c>
      <c r="C45" s="21" t="s">
        <v>6</v>
      </c>
      <c r="D45" s="27">
        <v>540</v>
      </c>
      <c r="E45" s="34"/>
      <c r="F45" s="35">
        <f t="shared" si="6"/>
        <v>0</v>
      </c>
      <c r="G45" s="36"/>
      <c r="H45" s="31">
        <f t="shared" si="7"/>
        <v>0</v>
      </c>
      <c r="I45" s="32">
        <f t="shared" si="8"/>
        <v>0</v>
      </c>
      <c r="J45" s="38">
        <v>360</v>
      </c>
      <c r="K45" s="61">
        <f t="shared" si="9"/>
        <v>0</v>
      </c>
      <c r="L45" s="26"/>
      <c r="M45" s="33">
        <f t="shared" si="10"/>
        <v>0</v>
      </c>
      <c r="N45" s="62">
        <f t="shared" si="11"/>
        <v>0</v>
      </c>
    </row>
    <row r="46" spans="1:14" ht="18" customHeight="1" x14ac:dyDescent="0.25">
      <c r="A46" s="16">
        <v>39</v>
      </c>
      <c r="B46" s="20" t="s">
        <v>65</v>
      </c>
      <c r="C46" s="21" t="s">
        <v>6</v>
      </c>
      <c r="D46" s="27">
        <v>120</v>
      </c>
      <c r="E46" s="34"/>
      <c r="F46" s="35">
        <f t="shared" si="6"/>
        <v>0</v>
      </c>
      <c r="G46" s="36"/>
      <c r="H46" s="31">
        <f t="shared" si="7"/>
        <v>0</v>
      </c>
      <c r="I46" s="32">
        <f t="shared" si="8"/>
        <v>0</v>
      </c>
      <c r="J46" s="38">
        <v>80</v>
      </c>
      <c r="K46" s="61">
        <f t="shared" si="9"/>
        <v>0</v>
      </c>
      <c r="L46" s="26"/>
      <c r="M46" s="33">
        <f t="shared" si="10"/>
        <v>0</v>
      </c>
      <c r="N46" s="62">
        <f t="shared" si="11"/>
        <v>0</v>
      </c>
    </row>
    <row r="47" spans="1:14" ht="18" customHeight="1" thickBot="1" x14ac:dyDescent="0.3">
      <c r="A47" s="16">
        <v>40</v>
      </c>
      <c r="B47" s="20" t="s">
        <v>66</v>
      </c>
      <c r="C47" s="21" t="s">
        <v>6</v>
      </c>
      <c r="D47" s="27">
        <v>60</v>
      </c>
      <c r="E47" s="34"/>
      <c r="F47" s="35">
        <f t="shared" si="6"/>
        <v>0</v>
      </c>
      <c r="G47" s="36"/>
      <c r="H47" s="31">
        <f t="shared" si="7"/>
        <v>0</v>
      </c>
      <c r="I47" s="32">
        <f t="shared" si="8"/>
        <v>0</v>
      </c>
      <c r="J47" s="38">
        <v>40</v>
      </c>
      <c r="K47" s="61">
        <f t="shared" si="9"/>
        <v>0</v>
      </c>
      <c r="L47" s="26"/>
      <c r="M47" s="33">
        <f t="shared" si="10"/>
        <v>0</v>
      </c>
      <c r="N47" s="62">
        <f t="shared" si="11"/>
        <v>0</v>
      </c>
    </row>
    <row r="48" spans="1:14" ht="21" customHeight="1" thickBot="1" x14ac:dyDescent="0.3">
      <c r="A48" s="68" t="s">
        <v>16</v>
      </c>
      <c r="B48" s="69"/>
      <c r="C48" s="69"/>
      <c r="D48" s="69"/>
      <c r="E48" s="69"/>
      <c r="F48" s="39">
        <f>SUM(F8:F47)</f>
        <v>0</v>
      </c>
      <c r="G48" s="40" t="s">
        <v>15</v>
      </c>
      <c r="H48" s="41">
        <f>SUM(H8:H47)</f>
        <v>0</v>
      </c>
      <c r="I48" s="42">
        <f>SUM(I8:I47)</f>
        <v>0</v>
      </c>
      <c r="J48" s="43" t="s">
        <v>15</v>
      </c>
      <c r="K48" s="44">
        <f>SUM(K8:K47)</f>
        <v>0</v>
      </c>
      <c r="L48" s="40" t="s">
        <v>15</v>
      </c>
      <c r="M48" s="41">
        <f>SUM(M8:M47)</f>
        <v>0</v>
      </c>
      <c r="N48" s="42">
        <f>SUM(N8:N47)</f>
        <v>0</v>
      </c>
    </row>
    <row r="49" spans="1:14" ht="21" customHeight="1" thickBot="1" x14ac:dyDescent="0.3">
      <c r="A49" s="17"/>
      <c r="B49" s="17"/>
      <c r="C49" s="17"/>
      <c r="D49" s="17"/>
      <c r="E49" s="17"/>
      <c r="F49" s="18"/>
      <c r="G49" s="3"/>
      <c r="H49" s="18"/>
      <c r="I49" s="18"/>
      <c r="J49" s="19"/>
      <c r="K49" s="19"/>
      <c r="L49" s="19"/>
      <c r="M49" s="19"/>
      <c r="N49" s="19"/>
    </row>
    <row r="50" spans="1:14" ht="28.5" customHeight="1" thickBot="1" x14ac:dyDescent="0.3">
      <c r="A50" s="64" t="s">
        <v>14</v>
      </c>
      <c r="B50" s="65"/>
      <c r="C50" s="76" t="s">
        <v>21</v>
      </c>
      <c r="D50" s="77"/>
      <c r="E50" s="57" t="s">
        <v>22</v>
      </c>
      <c r="F50" s="84" t="s">
        <v>23</v>
      </c>
      <c r="G50" s="85"/>
      <c r="H50" s="1"/>
      <c r="I50" s="1"/>
    </row>
    <row r="51" spans="1:14" ht="20.25" customHeight="1" x14ac:dyDescent="0.25">
      <c r="A51" s="23" t="s">
        <v>17</v>
      </c>
      <c r="B51" s="24" t="s">
        <v>9</v>
      </c>
      <c r="C51" s="78"/>
      <c r="D51" s="79"/>
      <c r="E51" s="58"/>
      <c r="F51" s="79"/>
      <c r="G51" s="86"/>
      <c r="H51" s="60"/>
    </row>
    <row r="52" spans="1:14" ht="20.25" customHeight="1" thickBot="1" x14ac:dyDescent="0.3">
      <c r="A52" s="22" t="s">
        <v>18</v>
      </c>
      <c r="B52" s="25" t="s">
        <v>13</v>
      </c>
      <c r="C52" s="80"/>
      <c r="D52" s="81"/>
      <c r="E52" s="59"/>
      <c r="F52" s="81"/>
      <c r="G52" s="87"/>
    </row>
    <row r="53" spans="1:14" ht="33.75" customHeight="1" thickBot="1" x14ac:dyDescent="0.3">
      <c r="A53" s="66" t="s">
        <v>25</v>
      </c>
      <c r="B53" s="67"/>
      <c r="C53" s="82">
        <f>C51+C52</f>
        <v>0</v>
      </c>
      <c r="D53" s="83"/>
      <c r="E53" s="37">
        <f>E51+E52</f>
        <v>0</v>
      </c>
      <c r="F53" s="88">
        <f>F51+F52</f>
        <v>0</v>
      </c>
      <c r="G53" s="89"/>
    </row>
  </sheetData>
  <mergeCells count="15">
    <mergeCell ref="A2:N2"/>
    <mergeCell ref="A50:B50"/>
    <mergeCell ref="A53:B53"/>
    <mergeCell ref="A48:E48"/>
    <mergeCell ref="J5:N5"/>
    <mergeCell ref="D5:I5"/>
    <mergeCell ref="A5:C5"/>
    <mergeCell ref="C50:D50"/>
    <mergeCell ref="C51:D51"/>
    <mergeCell ref="C52:D52"/>
    <mergeCell ref="C53:D53"/>
    <mergeCell ref="F50:G50"/>
    <mergeCell ref="F51:G51"/>
    <mergeCell ref="F52:G52"/>
    <mergeCell ref="F53:G5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2022-10-10T08:59:59Z</cp:lastPrinted>
  <dcterms:created xsi:type="dcterms:W3CDTF">2020-06-09T11:07:28Z</dcterms:created>
  <dcterms:modified xsi:type="dcterms:W3CDTF">2022-10-10T09:02:14Z</dcterms:modified>
</cp:coreProperties>
</file>