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PRZETARGI\PRZETARGI 2023\BZP.261.18.2023 PN środki czystości\"/>
    </mc:Choice>
  </mc:AlternateContent>
  <xr:revisionPtr revIDLastSave="0" documentId="13_ncr:1_{9F7A0A04-6CFC-4773-A2D5-C6F964D00D09}" xr6:coauthVersionLast="47" xr6:coauthVersionMax="47" xr10:uidLastSave="{00000000-0000-0000-0000-000000000000}"/>
  <bookViews>
    <workbookView xWindow="-120" yWindow="-120" windowWidth="29040" windowHeight="15840" tabRatio="500" xr2:uid="{00000000-000D-0000-FFFF-FFFF00000000}"/>
  </bookViews>
  <sheets>
    <sheet name="Formularz cenowwy" sheetId="1" r:id="rId1"/>
    <sheet name="Arkusz1" sheetId="2" r:id="rId2"/>
    <sheet name="Arkusz3" sheetId="3" r:id="rId3"/>
  </sheets>
  <definedNames>
    <definedName name="_xlnm.Print_Area" localSheetId="0">'Formularz cenowwy'!$A$1:$K$122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119" i="1" l="1"/>
  <c r="K119" i="1"/>
  <c r="J111" i="1"/>
  <c r="K111" i="1" s="1"/>
  <c r="J112" i="1"/>
  <c r="K112" i="1" s="1"/>
  <c r="J113" i="1"/>
  <c r="K113" i="1" s="1"/>
  <c r="J114" i="1"/>
  <c r="J115" i="1"/>
  <c r="K115" i="1"/>
  <c r="J116" i="1"/>
  <c r="K116" i="1" s="1"/>
  <c r="J117" i="1"/>
  <c r="K117" i="1" s="1"/>
  <c r="J118" i="1"/>
  <c r="K118" i="1" s="1"/>
  <c r="K110" i="1"/>
  <c r="J110" i="1"/>
  <c r="J74" i="1"/>
  <c r="K74" i="1" s="1"/>
  <c r="J75" i="1"/>
  <c r="K75" i="1" s="1"/>
  <c r="J76" i="1"/>
  <c r="K76" i="1"/>
  <c r="J77" i="1"/>
  <c r="K77" i="1"/>
  <c r="J78" i="1"/>
  <c r="K78" i="1" s="1"/>
  <c r="J79" i="1"/>
  <c r="K79" i="1"/>
  <c r="J80" i="1"/>
  <c r="K80" i="1" s="1"/>
  <c r="J81" i="1"/>
  <c r="K81" i="1" s="1"/>
  <c r="J82" i="1"/>
  <c r="K82" i="1"/>
  <c r="J83" i="1"/>
  <c r="K83" i="1"/>
  <c r="J84" i="1"/>
  <c r="K84" i="1" s="1"/>
  <c r="J85" i="1"/>
  <c r="K85" i="1"/>
  <c r="J86" i="1"/>
  <c r="K86" i="1" s="1"/>
  <c r="J87" i="1"/>
  <c r="K87" i="1" s="1"/>
  <c r="J88" i="1"/>
  <c r="K88" i="1"/>
  <c r="J89" i="1"/>
  <c r="K89" i="1"/>
  <c r="J90" i="1"/>
  <c r="K90" i="1" s="1"/>
  <c r="J91" i="1"/>
  <c r="K91" i="1"/>
  <c r="J92" i="1"/>
  <c r="K92" i="1" s="1"/>
  <c r="J93" i="1"/>
  <c r="K93" i="1" s="1"/>
  <c r="J94" i="1"/>
  <c r="K94" i="1"/>
  <c r="J95" i="1"/>
  <c r="K95" i="1"/>
  <c r="J96" i="1"/>
  <c r="K96" i="1" s="1"/>
  <c r="J97" i="1"/>
  <c r="K97" i="1"/>
  <c r="J98" i="1"/>
  <c r="K98" i="1" s="1"/>
  <c r="J99" i="1"/>
  <c r="K99" i="1" s="1"/>
  <c r="J100" i="1"/>
  <c r="K100" i="1"/>
  <c r="J73" i="1"/>
  <c r="K73" i="1" s="1"/>
  <c r="J63" i="1"/>
  <c r="K63" i="1" s="1"/>
  <c r="J64" i="1"/>
  <c r="K64" i="1" s="1"/>
  <c r="J65" i="1"/>
  <c r="K65" i="1"/>
  <c r="J66" i="1"/>
  <c r="K66" i="1" s="1"/>
  <c r="J67" i="1"/>
  <c r="K67" i="1"/>
  <c r="J68" i="1"/>
  <c r="K68" i="1"/>
  <c r="J69" i="1"/>
  <c r="K69" i="1" s="1"/>
  <c r="J62" i="1"/>
  <c r="K62" i="1"/>
  <c r="J56" i="1"/>
  <c r="K56" i="1" s="1"/>
  <c r="J8" i="1"/>
  <c r="K8" i="1" s="1"/>
  <c r="J9" i="1"/>
  <c r="K9" i="1" s="1"/>
  <c r="J10" i="1"/>
  <c r="K10" i="1" s="1"/>
  <c r="J11" i="1"/>
  <c r="K11" i="1" s="1"/>
  <c r="J12" i="1"/>
  <c r="K12" i="1" s="1"/>
  <c r="J13" i="1"/>
  <c r="K13" i="1"/>
  <c r="J14" i="1"/>
  <c r="K14" i="1" s="1"/>
  <c r="J15" i="1"/>
  <c r="K15" i="1" s="1"/>
  <c r="J16" i="1"/>
  <c r="K16" i="1" s="1"/>
  <c r="J17" i="1"/>
  <c r="K17" i="1" s="1"/>
  <c r="J18" i="1"/>
  <c r="K18" i="1"/>
  <c r="J19" i="1"/>
  <c r="K19" i="1" s="1"/>
  <c r="J20" i="1"/>
  <c r="K20" i="1" s="1"/>
  <c r="J21" i="1"/>
  <c r="K21" i="1" s="1"/>
  <c r="J22" i="1"/>
  <c r="K22" i="1" s="1"/>
  <c r="J23" i="1"/>
  <c r="K23" i="1" s="1"/>
  <c r="J24" i="1"/>
  <c r="K24" i="1" s="1"/>
  <c r="J25" i="1"/>
  <c r="K25" i="1" s="1"/>
  <c r="J26" i="1"/>
  <c r="K26" i="1"/>
  <c r="J27" i="1"/>
  <c r="K27" i="1" s="1"/>
  <c r="J28" i="1"/>
  <c r="K28" i="1" s="1"/>
  <c r="J29" i="1"/>
  <c r="K29" i="1" s="1"/>
  <c r="J30" i="1"/>
  <c r="K30" i="1"/>
  <c r="J31" i="1"/>
  <c r="K31" i="1" s="1"/>
  <c r="J32" i="1"/>
  <c r="K32" i="1" s="1"/>
  <c r="J33" i="1"/>
  <c r="K33" i="1" s="1"/>
  <c r="J34" i="1"/>
  <c r="K34" i="1" s="1"/>
  <c r="J35" i="1"/>
  <c r="K35" i="1" s="1"/>
  <c r="J36" i="1"/>
  <c r="K36" i="1"/>
  <c r="J37" i="1"/>
  <c r="K37" i="1"/>
  <c r="J38" i="1"/>
  <c r="K38" i="1"/>
  <c r="J39" i="1"/>
  <c r="K39" i="1" s="1"/>
  <c r="J40" i="1"/>
  <c r="K40" i="1" s="1"/>
  <c r="J41" i="1"/>
  <c r="K41" i="1" s="1"/>
  <c r="J42" i="1"/>
  <c r="K42" i="1" s="1"/>
  <c r="J43" i="1"/>
  <c r="K43" i="1" s="1"/>
  <c r="J44" i="1"/>
  <c r="K44" i="1" s="1"/>
  <c r="J45" i="1"/>
  <c r="K45" i="1" s="1"/>
  <c r="J46" i="1"/>
  <c r="K46" i="1" s="1"/>
  <c r="J47" i="1"/>
  <c r="K47" i="1" s="1"/>
  <c r="J48" i="1"/>
  <c r="K48" i="1" s="1"/>
  <c r="J49" i="1"/>
  <c r="K49" i="1" s="1"/>
  <c r="J50" i="1"/>
  <c r="K50" i="1"/>
  <c r="J51" i="1"/>
  <c r="K51" i="1" s="1"/>
  <c r="J52" i="1"/>
  <c r="K52" i="1" s="1"/>
  <c r="J53" i="1"/>
  <c r="K53" i="1" s="1"/>
  <c r="J54" i="1"/>
  <c r="K54" i="1"/>
  <c r="J55" i="1"/>
  <c r="K55" i="1" s="1"/>
  <c r="J57" i="1"/>
  <c r="K57" i="1" s="1"/>
  <c r="J7" i="1"/>
  <c r="K7" i="1" s="1"/>
  <c r="J6" i="1"/>
  <c r="K6" i="1" s="1"/>
  <c r="K114" i="1" l="1"/>
  <c r="J101" i="1"/>
  <c r="K101" i="1"/>
</calcChain>
</file>

<file path=xl/sharedStrings.xml><?xml version="1.0" encoding="utf-8"?>
<sst xmlns="http://schemas.openxmlformats.org/spreadsheetml/2006/main" count="353" uniqueCount="233">
  <si>
    <t>ZADANIE 1 - Środki czystości i artykuły higieniczno-sanitarne</t>
  </si>
  <si>
    <t>A. środki czystości</t>
  </si>
  <si>
    <t>Opis przedmiotu zamówienia</t>
  </si>
  <si>
    <t>Formularz cenowy</t>
  </si>
  <si>
    <t>Lp.</t>
  </si>
  <si>
    <t>Nazwa artykułu</t>
  </si>
  <si>
    <t>Szczegółowy opis przedmiotu zamówienia</t>
  </si>
  <si>
    <t>Jedn. miary</t>
  </si>
  <si>
    <t>Ilość</t>
  </si>
  <si>
    <t>Nazwa produktu, producent, dokładny opis producenta i oznaczenie oferowanego produktu</t>
  </si>
  <si>
    <t xml:space="preserve">Posiada atest PZH (TAK/NIE) </t>
  </si>
  <si>
    <t>Jednostkowa cena netto</t>
  </si>
  <si>
    <t>Stawka podatku VAT</t>
  </si>
  <si>
    <t xml:space="preserve">Wartość netto </t>
  </si>
  <si>
    <t>Wartość brutto</t>
  </si>
  <si>
    <t>Emulsja samopołyskowa do podłóg 1l</t>
  </si>
  <si>
    <t>szt.</t>
  </si>
  <si>
    <t>Emulsja samopołyskowa do podłóg 500 ml</t>
  </si>
  <si>
    <r>
      <rPr>
        <b/>
        <u/>
        <sz val="10"/>
        <rFont val="Calibri"/>
        <family val="2"/>
        <charset val="238"/>
      </rPr>
      <t xml:space="preserve">Emulsja samopołyskowa do podłóg </t>
    </r>
    <r>
      <rPr>
        <sz val="10"/>
        <color rgb="FF000000"/>
        <rFont val="Calibri"/>
        <family val="2"/>
        <charset val="238"/>
      </rPr>
      <t xml:space="preserve"> - przeznaczona do pielęgnacji i konserwacji podłóg drewnianych, parkietów, podłóg z płytek ceramicznych.  Tworzy warstwę ochronną, zabezpiecza przed osiadaniem brudu i ścieraniem powierzchni. </t>
    </r>
    <r>
      <rPr>
        <b/>
        <u/>
        <sz val="10"/>
        <rFont val="Calibri"/>
        <family val="2"/>
        <charset val="238"/>
      </rPr>
      <t>Poj. 500 ml</t>
    </r>
  </si>
  <si>
    <t>Kostka zapachowa do WC</t>
  </si>
  <si>
    <t xml:space="preserve">Kostka zapachowa do WC z zawieszką </t>
  </si>
  <si>
    <t>Mydło do rąk w kostce 100 g</t>
  </si>
  <si>
    <t>TAK (obligatoryjnie)</t>
  </si>
  <si>
    <t>Mydło w płynie 5 l</t>
  </si>
  <si>
    <t>Odplamiacz w płynie 1 l</t>
  </si>
  <si>
    <r>
      <rPr>
        <b/>
        <u/>
        <sz val="10"/>
        <rFont val="Calibri"/>
        <family val="2"/>
        <charset val="238"/>
      </rPr>
      <t>Odplamiacz w płynie do tkanin</t>
    </r>
    <r>
      <rPr>
        <sz val="10"/>
        <rFont val="Calibri"/>
        <family val="2"/>
        <charset val="238"/>
      </rPr>
      <t xml:space="preserve">-  do wszystkich rodzajów plam - widocznych, trudnych do usunięcia oraz tłustych. Od tkanin kolorowych i białych. Do wszystkich temperatur, nawet niskich.  Zastosowanie bezpośrednio na plamę, do bębna pralki lub do namaczania przed praniem.  </t>
    </r>
    <r>
      <rPr>
        <b/>
        <u/>
        <sz val="10"/>
        <rFont val="Calibri"/>
        <family val="2"/>
        <charset val="238"/>
      </rPr>
      <t>Poj. 1 l</t>
    </r>
  </si>
  <si>
    <t>Odświeżacz w żelu 150 g</t>
  </si>
  <si>
    <r>
      <rPr>
        <b/>
        <u/>
        <sz val="10"/>
        <color rgb="FF000000"/>
        <rFont val="Calibri"/>
        <family val="2"/>
        <charset val="238"/>
      </rPr>
      <t>Odświeżacz powietrza w żelu</t>
    </r>
    <r>
      <rPr>
        <sz val="10"/>
        <color rgb="FF000000"/>
        <rFont val="Calibri"/>
        <family val="2"/>
        <charset val="238"/>
      </rPr>
      <t xml:space="preserve">, pozostawia w pomieszczeniu przyjemny zapach, zwalcza skutecznie nieprzyjemne zapachy, </t>
    </r>
    <r>
      <rPr>
        <b/>
        <u/>
        <sz val="10"/>
        <color rgb="FF000000"/>
        <rFont val="Calibri"/>
        <family val="2"/>
        <charset val="238"/>
      </rPr>
      <t>poj. 150g</t>
    </r>
  </si>
  <si>
    <t>Płyn (koncentrat) do gruntownego czyszczenia podłóg 1,5 l</t>
  </si>
  <si>
    <t xml:space="preserve">Płyn do czyszczenia kuchenek, 500 ml </t>
  </si>
  <si>
    <r>
      <rPr>
        <b/>
        <u/>
        <sz val="10"/>
        <color rgb="FF000000"/>
        <rFont val="Calibri"/>
        <family val="2"/>
        <charset val="238"/>
      </rPr>
      <t>Płyn do czyszczenia kuchenek</t>
    </r>
    <r>
      <rPr>
        <sz val="10"/>
        <color rgb="FF000000"/>
        <rFont val="Calibri"/>
        <family val="2"/>
        <charset val="238"/>
      </rPr>
      <t xml:space="preserve"> i piekarników z rozpylaczem, skutecynie usuwa przypalenia, zapieczony tłuszcz oraz zadymienia z czyszczonych powierzchni. </t>
    </r>
    <r>
      <rPr>
        <b/>
        <u/>
        <sz val="10"/>
        <color rgb="FF000000"/>
        <rFont val="Calibri"/>
        <family val="2"/>
        <charset val="238"/>
      </rPr>
      <t>Poj. 500 ml</t>
    </r>
  </si>
  <si>
    <t>Płyn do mycia kabin prysznicowych, 500 ml</t>
  </si>
  <si>
    <r>
      <rPr>
        <b/>
        <u/>
        <sz val="10"/>
        <color rgb="FF000000"/>
        <rFont val="Calibri"/>
        <family val="2"/>
        <charset val="238"/>
      </rPr>
      <t>Płyn do mycia i czyszczenia kabin prysznicowych</t>
    </r>
    <r>
      <rPr>
        <sz val="10"/>
        <color rgb="FF000000"/>
        <rFont val="Calibri"/>
        <family val="2"/>
        <charset val="238"/>
      </rPr>
      <t xml:space="preserve"> z rozpylaczem.  Usuwa kamień, rdzę, zabrudzenia i osady z mydła. Po rozpyleniu powierzchnie błyszczą bez konieczności ich wycierania. Nie pozostawia zarysowań. </t>
    </r>
    <r>
      <rPr>
        <b/>
        <u/>
        <sz val="10"/>
        <color rgb="FF000000"/>
        <rFont val="Calibri"/>
        <family val="2"/>
        <charset val="238"/>
      </rPr>
      <t>Poj. 500 ml.</t>
    </r>
  </si>
  <si>
    <t>Płyn do mycia szyb z rozpylaczem, amoniak 0,75 l</t>
  </si>
  <si>
    <t xml:space="preserve">Płyn do ręcznego mycia naczyń 1 l </t>
  </si>
  <si>
    <t xml:space="preserve">Płyn do ręcznego mycia naczyń 5 l </t>
  </si>
  <si>
    <t>Preparat do glazury i terakoty 1 l</t>
  </si>
  <si>
    <t xml:space="preserve">Proszek  do czyszczenia 0,5 kg </t>
  </si>
  <si>
    <t>Proszek do prania tkanin białych 300 g</t>
  </si>
  <si>
    <t>Proszek do prania tkanin kolorowych 300 g</t>
  </si>
  <si>
    <t>środek do usuwania tłustych zabrudzeń, 1 l</t>
  </si>
  <si>
    <r>
      <rPr>
        <b/>
        <u/>
        <sz val="10"/>
        <rFont val="Calibri"/>
        <family val="2"/>
        <charset val="238"/>
      </rPr>
      <t>Środek do gruntownego mycia i usuwania tłustych zabrudzeń</t>
    </r>
    <r>
      <rPr>
        <sz val="10"/>
        <rFont val="Calibri"/>
        <family val="2"/>
        <charset val="238"/>
      </rPr>
      <t xml:space="preserve"> z olejów i smarów z silników, części maszyn, odzieży roboczej.  Koncentrat do samodzielnego rozcieńczenia, pH 13. </t>
    </r>
    <r>
      <rPr>
        <b/>
        <u/>
        <sz val="10"/>
        <rFont val="Calibri"/>
        <family val="2"/>
        <charset val="238"/>
      </rPr>
      <t>Poj. 1 l</t>
    </r>
  </si>
  <si>
    <t>środek do usuwania tłustych zabrudzeń, 10 l</t>
  </si>
  <si>
    <r>
      <rPr>
        <b/>
        <u/>
        <sz val="10"/>
        <rFont val="Calibri"/>
        <family val="2"/>
        <charset val="238"/>
      </rPr>
      <t>Środek do gruntownego mycia i usuwania tłustych zabrudzeń</t>
    </r>
    <r>
      <rPr>
        <sz val="10"/>
        <rFont val="Calibri"/>
        <family val="2"/>
        <charset val="238"/>
      </rPr>
      <t xml:space="preserve"> z olejów i smarów z silników, części maszyn, odzieży roboczej.  Koncentrat do samodzielnego rozcieńczenia, pH 13. </t>
    </r>
    <r>
      <rPr>
        <b/>
        <u/>
        <sz val="10"/>
        <rFont val="Calibri"/>
        <family val="2"/>
        <charset val="238"/>
      </rPr>
      <t>Poj. 10 l</t>
    </r>
  </si>
  <si>
    <r>
      <rPr>
        <b/>
        <u/>
        <sz val="10"/>
        <rFont val="Calibri"/>
        <family val="2"/>
        <charset val="238"/>
      </rPr>
      <t>środek do pielegnacji podłóg</t>
    </r>
    <r>
      <rPr>
        <sz val="10"/>
        <rFont val="Calibri"/>
        <family val="2"/>
        <charset val="238"/>
      </rPr>
      <t xml:space="preserve"> z kam</t>
    </r>
    <r>
      <rPr>
        <sz val="10"/>
        <color rgb="FF000000"/>
        <rFont val="Calibri"/>
        <family val="2"/>
        <charset val="238"/>
      </rPr>
      <t xml:space="preserve">ienia i terakoty, o właściwościach nabłyszczająćych, nadajacy podłogom połysk bez konieczności polerowania. Tworzący warstwę ochronną zwiększając odporność na zarysowania, zapewniający właściwości antypoślizgowe oraz zabezpieczajaćy przed wnikaniem wody, </t>
    </r>
    <r>
      <rPr>
        <b/>
        <u/>
        <sz val="10"/>
        <color rgb="FF000000"/>
        <rFont val="Calibri"/>
        <family val="2"/>
        <charset val="238"/>
      </rPr>
      <t>poj. 500 ml</t>
    </r>
  </si>
  <si>
    <t>Środek wybielający 1 l</t>
  </si>
  <si>
    <t>Uniwersalny płyn do mycia podłóg  1 l</t>
  </si>
  <si>
    <t>Uniwersalny płyn do zmywania podłóg 0,5 l</t>
  </si>
  <si>
    <t xml:space="preserve">Zawieszka antymolowa do szafy </t>
  </si>
  <si>
    <r>
      <rPr>
        <b/>
        <u/>
        <sz val="10"/>
        <rFont val="Calibri"/>
        <family val="2"/>
        <charset val="238"/>
      </rPr>
      <t>Zawieszka antymolowa do szafy</t>
    </r>
    <r>
      <rPr>
        <sz val="10"/>
        <rFont val="Calibri"/>
        <family val="2"/>
        <charset val="238"/>
      </rPr>
      <t xml:space="preserve"> -  można stosować w garderobach, szafach, szufladach. Nie pozostawia śladów na odzieży. Wydziela przyjemny, delikatny zapach. Opakowanie 2 szt.</t>
    </r>
  </si>
  <si>
    <t>op. = 2 szt.</t>
  </si>
  <si>
    <t>B.  Papier toaletowy i ręczniki papierowe do rąk</t>
  </si>
  <si>
    <t xml:space="preserve">papier toaletowy makulaturowo-celulozowy szary JUMBO </t>
  </si>
  <si>
    <t>papier toaletowy JUMBO - dwuwarstwowy, szary,  makulatorowo-celulozowy, długość 100 mb +/- 5%, gramatura 38-40g/m2, średnica rolki 19 cm, gofrowany</t>
  </si>
  <si>
    <t>papier toaletowy z celulozy biały</t>
  </si>
  <si>
    <t>papier toaletowy dwuwarstwowy, biały, wykonany w 100% z celulozy, min. 138 listków w rolce, długość rolki min. 15 mb, gramatura 2x 19 g/m2, opakowanie 8 szt.</t>
  </si>
  <si>
    <t>papier toaletowy z makulatury biały</t>
  </si>
  <si>
    <t xml:space="preserve">papier toaletowy dwuwarstwowy, wykonany z makulatury, biały, min. 230 listków rolce, długość rolki min. 24 mb, gramatura 35-40 g/m2,  opakowanie 8 szt. </t>
  </si>
  <si>
    <t>papier toaletowy z makulatury szary</t>
  </si>
  <si>
    <t>papier toaletowy, jednowarstwowy, wykonany z makulatury, szary, min. 300 listków w rolce, długość rolki min. 36 mb, gramatura 33-40 g / m2. Opakowanie zbiorcze 8 rolek x 8 opakowań = 64 rolki</t>
  </si>
  <si>
    <t xml:space="preserve">ręczniki kuchenne w rolce białe </t>
  </si>
  <si>
    <t>ręcznik kuchenny w rolce, dwuwarstwowy, biały, wykonany z celulozy 100%, min. 54 listków w rolce, opakowanie zawiera 2 rolki.</t>
  </si>
  <si>
    <t>ręczniki papierowe w listkach białe ZZ</t>
  </si>
  <si>
    <t>Ręczniki papierowe, jednowarstwowe składane ZZ, kolor biały (celulozowo-makulaturowe), wymiary listka min. 21x24 cm, opakowanie 200 listków.</t>
  </si>
  <si>
    <t>ręczniki papierowe w rolce MAXI</t>
  </si>
  <si>
    <t>Ręczniki papierowe w rolce MAXI - białe dwuwarstwowe, z celulozy, perforowane, gofrowane, o dł. min. 130 m, gramatura min. 2 x 18 gm2</t>
  </si>
  <si>
    <t xml:space="preserve">szt. </t>
  </si>
  <si>
    <t xml:space="preserve">ręczniki papierowe w rolce MINI </t>
  </si>
  <si>
    <t>Ręczniki papierowe w rolce MINI - białe dwuwarstwowe, z celulozy, perforowane o długosci min. 65 m, gramatura min. 2x18 g/m2</t>
  </si>
  <si>
    <t>C. Pozostałe</t>
  </si>
  <si>
    <t>druciak/czyścik spiralny mały</t>
  </si>
  <si>
    <r>
      <rPr>
        <b/>
        <u/>
        <sz val="10"/>
        <color rgb="FF000000"/>
        <rFont val="Calibri"/>
        <family val="2"/>
        <charset val="238"/>
      </rPr>
      <t>Druciak/czyścik spiralny mały</t>
    </r>
    <r>
      <rPr>
        <sz val="10"/>
        <color rgb="FF000000"/>
        <rFont val="Calibri"/>
        <family val="2"/>
        <charset val="238"/>
      </rPr>
      <t xml:space="preserve"> - wykonany ze stali nierdzewnej, do czyszczenia mocno zabrudzonych naczyń kuchennych.</t>
    </r>
  </si>
  <si>
    <t>gąbka kuchenna druciak</t>
  </si>
  <si>
    <t>gąbka kuchenna MAXI dwustronna</t>
  </si>
  <si>
    <r>
      <rPr>
        <b/>
        <u/>
        <sz val="10"/>
        <color rgb="FF000000"/>
        <rFont val="Calibri"/>
        <family val="2"/>
        <charset val="238"/>
      </rPr>
      <t>Gąbka do naczyń MAXI dwustronna</t>
    </r>
    <r>
      <rPr>
        <sz val="10"/>
        <color rgb="FF000000"/>
        <rFont val="Calibri"/>
        <family val="2"/>
        <charset val="238"/>
      </rPr>
      <t xml:space="preserve"> - z jednej strony wykonana z dobrej jakości pianki poliestrowej, natomiast druga strona wyposażona w szorstki pad do usuwania cięższych zabrudzeń, nie rysujący powierzchni - do wielokrotnego użytku, po 5 szt. w opakowaniu. Rozm. min. 6 x 9 cm </t>
    </r>
  </si>
  <si>
    <t>kij drewniany nagwintowany do stelaży mopa</t>
  </si>
  <si>
    <t>mop płaski + wkłady + kij</t>
  </si>
  <si>
    <t>kpl.</t>
  </si>
  <si>
    <t>mop sznurkowy</t>
  </si>
  <si>
    <t xml:space="preserve">mop sznurkowy + kij </t>
  </si>
  <si>
    <r>
      <rPr>
        <b/>
        <u/>
        <sz val="10"/>
        <color rgb="FF000000"/>
        <rFont val="Calibri"/>
        <family val="2"/>
        <charset val="238"/>
      </rPr>
      <t>Zestaw:</t>
    </r>
    <r>
      <rPr>
        <sz val="10"/>
        <color rgb="FF000000"/>
        <rFont val="Calibri"/>
        <family val="2"/>
        <charset val="238"/>
      </rPr>
      <t xml:space="preserve"> </t>
    </r>
    <r>
      <rPr>
        <u/>
        <sz val="10"/>
        <color rgb="FF000000"/>
        <rFont val="Calibri"/>
        <family val="2"/>
        <charset val="238"/>
      </rPr>
      <t>Mop sznurkowy</t>
    </r>
    <r>
      <rPr>
        <sz val="10"/>
        <color rgb="FF000000"/>
        <rFont val="Calibri"/>
        <family val="2"/>
        <charset val="238"/>
      </rPr>
      <t xml:space="preserve"> - bawełniany, z gwintem, wkręcany na kij. Do każdego rodzaju podłogi, nie rysuje czyszczonych powierzchni, kolor biały. </t>
    </r>
    <r>
      <rPr>
        <u/>
        <sz val="10"/>
        <color rgb="FF000000"/>
        <rFont val="Calibri"/>
        <family val="2"/>
        <charset val="238"/>
      </rPr>
      <t>Kij</t>
    </r>
    <r>
      <rPr>
        <sz val="10"/>
        <color rgb="FF000000"/>
        <rFont val="Calibri"/>
        <family val="2"/>
        <charset val="238"/>
      </rPr>
      <t xml:space="preserve"> z gwintem długości min. 120 cm.</t>
    </r>
  </si>
  <si>
    <t>nakładka wymienna do mopa płaskiego</t>
  </si>
  <si>
    <t>rękawice gumowe flokowane</t>
  </si>
  <si>
    <t>para</t>
  </si>
  <si>
    <t xml:space="preserve">rękawice nitrylowe jednorazowe </t>
  </si>
  <si>
    <t>op. = 100 szt.</t>
  </si>
  <si>
    <t>szczotka do wc z tworzywa z podstawką</t>
  </si>
  <si>
    <t>szczotka do zamiatania na kiju drewnianym</t>
  </si>
  <si>
    <t>ścierka z mikrowłókna uniwersalna</t>
  </si>
  <si>
    <t>ścierka do podłogi z mikrowłókna 50 cm x 60 cm</t>
  </si>
  <si>
    <t>ścierka ostra</t>
  </si>
  <si>
    <r>
      <rPr>
        <b/>
        <u/>
        <sz val="10"/>
        <color rgb="FF000000"/>
        <rFont val="Calibri"/>
        <family val="2"/>
        <charset val="238"/>
      </rPr>
      <t>Ścierka os</t>
    </r>
    <r>
      <rPr>
        <b/>
        <u/>
        <sz val="10"/>
        <rFont val="Calibri"/>
        <family val="2"/>
        <charset val="238"/>
      </rPr>
      <t>tra do naczyń</t>
    </r>
    <r>
      <rPr>
        <sz val="10"/>
        <color rgb="FF000000"/>
        <rFont val="Calibri"/>
        <family val="2"/>
        <charset val="238"/>
      </rPr>
      <t xml:space="preserve"> Zmywak szorstki do trudnych zabrudzeń.  powierzchnie. Produkt wykonany z fibry: poliamid i poliester. Po 3 szt. w opakowaniu.</t>
    </r>
  </si>
  <si>
    <t>op.</t>
  </si>
  <si>
    <t>ścierka podłogowa bawełniana 50x60 cm</t>
  </si>
  <si>
    <t>ścierki TETRA 70 cm x 80cm</t>
  </si>
  <si>
    <t>wata 200 g</t>
  </si>
  <si>
    <r>
      <rPr>
        <b/>
        <u/>
        <sz val="10"/>
        <color rgb="FF000000"/>
        <rFont val="Calibri"/>
        <family val="2"/>
        <charset val="238"/>
      </rPr>
      <t>wata</t>
    </r>
    <r>
      <rPr>
        <sz val="10"/>
        <color rgb="FF000000"/>
        <rFont val="Calibri"/>
        <family val="2"/>
        <charset val="238"/>
      </rPr>
      <t xml:space="preserve"> - 100% bawełna, opakowanie 200 g</t>
    </r>
  </si>
  <si>
    <t>wiadro plastikowe 10 l</t>
  </si>
  <si>
    <r>
      <rPr>
        <b/>
        <u/>
        <sz val="10"/>
        <rFont val="Calibri"/>
        <family val="2"/>
        <charset val="238"/>
      </rPr>
      <t>wiadro plastikowe</t>
    </r>
    <r>
      <rPr>
        <sz val="10"/>
        <rFont val="Calibri"/>
        <family val="2"/>
        <charset val="238"/>
      </rPr>
      <t xml:space="preserve">, okrągłe, z plastikową rączką, poj. 10 l </t>
    </r>
  </si>
  <si>
    <t>wiadro z wyciskaczem 12 l okrągłe</t>
  </si>
  <si>
    <r>
      <rPr>
        <b/>
        <u/>
        <sz val="10"/>
        <color rgb="FF000000"/>
        <rFont val="Calibri"/>
        <family val="2"/>
        <charset val="238"/>
      </rPr>
      <t>wiadro plastikowe</t>
    </r>
    <r>
      <rPr>
        <sz val="10"/>
        <color rgb="FF000000"/>
        <rFont val="Calibri"/>
        <family val="2"/>
        <charset val="238"/>
      </rPr>
      <t xml:space="preserve"> z wyciskaczem, okrągłe, z plastikową rączką, poj. 12 l </t>
    </r>
  </si>
  <si>
    <t>worki na śmieci 120 l, super mocne</t>
  </si>
  <si>
    <t xml:space="preserve">rolka </t>
  </si>
  <si>
    <t>worki na śmieci 35 l. , bardzo mocne</t>
  </si>
  <si>
    <t>worki na śmieci 60 l. , super mocne</t>
  </si>
  <si>
    <t xml:space="preserve">zmiotka + szufelka </t>
  </si>
  <si>
    <r>
      <rPr>
        <b/>
        <u/>
        <sz val="10"/>
        <rFont val="Calibri"/>
        <family val="2"/>
        <charset val="238"/>
      </rPr>
      <t>Zmiotka + szufelka</t>
    </r>
    <r>
      <rPr>
        <sz val="10"/>
        <rFont val="Calibri"/>
        <family val="2"/>
        <charset val="238"/>
      </rPr>
      <t xml:space="preserve"> z plastiku</t>
    </r>
  </si>
  <si>
    <t>zestaw</t>
  </si>
  <si>
    <t>część: A+B+C</t>
  </si>
  <si>
    <t>RAZEM Zadanie 1</t>
  </si>
  <si>
    <t>Uwagi:</t>
  </si>
  <si>
    <t>Ceny podane w Formularzu cenowym powinny uwzględniać wszystkie koszty związane z realizacją zamówienia.</t>
  </si>
  <si>
    <t>ZADANIE 2 - Przybory do utrzymania czystości</t>
  </si>
  <si>
    <t>kij aluminiowy nagwintowany do stelaży mopa</t>
  </si>
  <si>
    <t>kij teleskopowy 2x1,25m</t>
  </si>
  <si>
    <r>
      <rPr>
        <b/>
        <u/>
        <sz val="10"/>
        <rFont val="Calibri"/>
        <family val="2"/>
        <charset val="238"/>
      </rPr>
      <t>Kij teleskopowy</t>
    </r>
    <r>
      <rPr>
        <sz val="10"/>
        <rFont val="Calibri"/>
        <family val="2"/>
        <charset val="238"/>
      </rPr>
      <t xml:space="preserve"> do mycia okien 2x1,25 m - lekki, wykonany z aluminium, ergonomiczny uchwyt do rąk, proste rozkładanie/składanie kija, regulacja długości kija od min. 1,25 m do 2,5 m, uchwyt oraz redukcja z gwintem do mocowania akcesoriów wykonane z tworzywa sztucznego</t>
    </r>
  </si>
  <si>
    <t>kij teleskopowy 2x2 m</t>
  </si>
  <si>
    <r>
      <rPr>
        <b/>
        <u/>
        <sz val="10"/>
        <rFont val="Calibri"/>
        <family val="2"/>
        <charset val="238"/>
      </rPr>
      <t>Kij teleskopowy</t>
    </r>
    <r>
      <rPr>
        <sz val="10"/>
        <rFont val="Calibri"/>
        <family val="2"/>
        <charset val="238"/>
      </rPr>
      <t xml:space="preserve"> do mycia okien 2x2 m - lekki, wykonany z aluminium, ergonomiczny uchwyt do rąk, proste rozkładanie/składanie kija, regulacja długości kija od min. 2,15 m do 4 m, uchwyt oraz redukcja z gwintem do mocowania akcesoriów wykonane z tworzywa sztucznego</t>
    </r>
  </si>
  <si>
    <t>podajnik do ręczników w roli </t>
  </si>
  <si>
    <t>podajnik papierowych ręczników ZZ</t>
  </si>
  <si>
    <t>prasa do wyciskania nakładek na mopy do wózka</t>
  </si>
  <si>
    <r>
      <rPr>
        <b/>
        <u/>
        <sz val="10"/>
        <rFont val="Calibri"/>
        <family val="2"/>
        <charset val="238"/>
      </rPr>
      <t>Prasa przeznaczona do bezdotykowego wyciskania nakładek na mopy</t>
    </r>
    <r>
      <rPr>
        <sz val="10"/>
        <rFont val="Calibri"/>
        <family val="2"/>
        <charset val="238"/>
      </rPr>
      <t xml:space="preserve">. Wykonana z tworzywa sztucznego PPN z metalowym uchwytem i plastikową rączką.  Do wyciskania  mopów płaskich i sznurkowych. </t>
    </r>
  </si>
  <si>
    <t xml:space="preserve">wózek z wyciskarką do sprzątania </t>
  </si>
  <si>
    <r>
      <rPr>
        <b/>
        <u/>
        <sz val="10"/>
        <rFont val="Calibri"/>
        <family val="2"/>
        <charset val="238"/>
      </rPr>
      <t>Wózek do sprzątania</t>
    </r>
    <r>
      <rPr>
        <sz val="10"/>
        <rFont val="Calibri"/>
        <family val="2"/>
        <charset val="238"/>
      </rPr>
      <t xml:space="preserve"> -  wyposażony w 2 wiadra z tworzywa sztucznego o poj. 17 litrów, prasę szczękową do wyciskania płaskich mopów, koszyk ze stali chromowanej na środki chemiczne. Posiada uchwyt ze stali chromowanej na worek na śmieci oraz podstawę, dzięki czemu kosze można opróżniać na bieżąco. Stelaż wózka wykonany ze stali chromowanej. Wymiary wózka: wysokość 90-105 cm, szerokość 40-45 cm, długość 90-120 cm. Wózek na 4 kółkach gumowych lub z PCV. Zawiera instrukcję montażu.    </t>
    </r>
  </si>
  <si>
    <t>zbierak/ ściągaczka do szyb 35 cm</t>
  </si>
  <si>
    <t>RAZEM Zadanie 2</t>
  </si>
  <si>
    <t>Załącznik nr 5 do Rozdziału II SWZ - FORMULARZ CENOWY</t>
  </si>
  <si>
    <r>
      <t xml:space="preserve">Emulsja sampopłyskowa do pielęgnacji  1 l, </t>
    </r>
    <r>
      <rPr>
        <sz val="10"/>
        <rFont val="Calibri"/>
        <family val="2"/>
        <charset val="238"/>
      </rPr>
      <t>pasta samopołyskowa do podłóg na bazie polimerów do nabłyszczania i pielęgnacji wszelkich wodoodpornych podłóg: do gumolitów, linoleum, płytek PCV, lastrika, kamienia sztucznego, charakteryzująca się silnym połyskiem, nie przyjmująca kurzu i stanowiąca warstwę antypoślizgową</t>
    </r>
  </si>
  <si>
    <r>
      <t>Kostka do toalet - zapas,</t>
    </r>
    <r>
      <rPr>
        <sz val="10"/>
        <rFont val="Calibri"/>
        <family val="2"/>
        <charset val="238"/>
      </rPr>
      <t xml:space="preserve">  niszcząca drobnoustroje, zapachowa (zapach leśny lub morski)  </t>
    </r>
  </si>
  <si>
    <r>
      <t>Kostka do toalet,</t>
    </r>
    <r>
      <rPr>
        <sz val="10"/>
        <rFont val="Calibri"/>
        <family val="2"/>
        <charset val="238"/>
      </rPr>
      <t xml:space="preserve">  niszcząca drobnoustroje, zapobiegająca przykremu zapachowi, zapobiegająca osadzaniu się kamienia, przeciwbakteryjna, zapachowa. Koszyczek na kostkę wykonany z PCV z uchwytem do zaczepienia na sedes.  </t>
    </r>
  </si>
  <si>
    <t>Krem do rąk 100 ml ochronny z ekstraktem z bawełny</t>
  </si>
  <si>
    <t xml:space="preserve">Krem do rąk, poj. min. 100 ml </t>
  </si>
  <si>
    <r>
      <rPr>
        <b/>
        <u/>
        <sz val="10"/>
        <rFont val="Calibri"/>
        <family val="2"/>
        <charset val="238"/>
      </rPr>
      <t>Krem do rą</t>
    </r>
    <r>
      <rPr>
        <b/>
        <sz val="10"/>
        <rFont val="Calibri"/>
        <family val="2"/>
        <charset val="238"/>
      </rPr>
      <t>k</t>
    </r>
    <r>
      <rPr>
        <sz val="10"/>
        <rFont val="Calibri"/>
        <family val="2"/>
        <charset val="238"/>
      </rPr>
      <t xml:space="preserve"> natłuszczający skórę wrażliwą na zmiany temperatury, bardzo suchą, spierzchniętą i popękaną. Pozostawiający na skórze delikatną warstwę ochronną. Przynoszący ulgę wysuszonym dłoniom oraz pozostawiający skórę gładką. Opakowanie w formie tubki z nakrętką, o pojemności minimum 100 ml, np. Ziaja krem do rąk z olejkiem arganowym i gliceryną lub równoważny (1op./1 szt.)</t>
    </r>
  </si>
  <si>
    <t>Mleczko do czyszczenia 0,7-0,78 l</t>
  </si>
  <si>
    <r>
      <rPr>
        <b/>
        <u/>
        <sz val="10"/>
        <rFont val="Calibri"/>
        <family val="2"/>
        <charset val="238"/>
      </rPr>
      <t>Preparat do czyszczenia w postaci mleczka</t>
    </r>
    <r>
      <rPr>
        <sz val="10"/>
        <rFont val="Calibri"/>
        <family val="2"/>
        <charset val="238"/>
      </rPr>
      <t xml:space="preserve"> skutecznie usuwający zanieczyszczenia, nie rysując przy tym delikatnych powierzchni. Preparat odpowiedni do wszystkich powierzchni twardych oraz delikatnych powierzchni takich jak lakier i szkliwa. Może być stosowany na powierzchni z laminatu, plastiku, winylu oraz aluminium. Specjalna formuła preparatu zawierająca mikro-granulki pozwalające sprawnie pozbyć się nawet uporczywych zabrudzeń i plam. Opakowanie w formie butelki z nakrętką, o pojemności 0,7-0,78 l, np. Cif Cream lub równoważny (1op./1 szt.)</t>
    </r>
  </si>
  <si>
    <t>Mleczko do czyszczenia z wybielaczem 0,7-078 l</t>
  </si>
  <si>
    <r>
      <rPr>
        <b/>
        <u/>
        <sz val="10"/>
        <rFont val="Calibri"/>
        <family val="2"/>
        <charset val="238"/>
      </rPr>
      <t>Preparat czyszcząco-wybielający w postaci mleczka</t>
    </r>
    <r>
      <rPr>
        <sz val="10"/>
        <rFont val="Calibri"/>
        <family val="2"/>
        <charset val="238"/>
      </rPr>
      <t xml:space="preserve"> z mikro kryształkami. Zawierający wybielacz, rozjaśniający czyszczone powierzchnie. Skuteczny dla brudu i zanieczyszczeń, usuwający wszelkie plamy. Bezpieczny, delikatny i nie rysujący czyszczonych powierzchni. Opakowanie w formie butelki z nakrętką, o pojemności 0,7-078 l, np. Cif Cream with Bleach lub równoważny (1op./1 szt.)</t>
    </r>
  </si>
  <si>
    <t>Mydło antybakteryjne w płynie z dozownikiem, pojemność 300 ml</t>
  </si>
  <si>
    <r>
      <rPr>
        <b/>
        <u/>
        <sz val="10"/>
        <color rgb="FF000000"/>
        <rFont val="Calibri"/>
        <family val="2"/>
        <charset val="238"/>
      </rPr>
      <t>Mydło w płynie</t>
    </r>
    <r>
      <rPr>
        <sz val="10"/>
        <color rgb="FF000000"/>
        <rFont val="Calibri"/>
        <family val="2"/>
        <charset val="238"/>
      </rPr>
      <t xml:space="preserve"> o dobrych właściwościach myjących, antybakteryjne zawierajace substancje zapobiegajace wysuszeniu skóry, do skóry skłonnej do alergii. Pojemnik z dozownikiem.  Posiadające atest PZH, przebadane dermatologicznie. </t>
    </r>
    <r>
      <rPr>
        <b/>
        <u/>
        <sz val="10"/>
        <color rgb="FF000000"/>
        <rFont val="Calibri"/>
        <family val="2"/>
        <charset val="238"/>
      </rPr>
      <t xml:space="preserve">Poj. 300 ml, </t>
    </r>
    <r>
      <rPr>
        <sz val="10"/>
        <color rgb="FF000000"/>
        <rFont val="Calibri"/>
        <family val="2"/>
        <charset val="238"/>
      </rPr>
      <t>np. Palmolive lub równoważne</t>
    </r>
  </si>
  <si>
    <r>
      <rPr>
        <b/>
        <u/>
        <sz val="10"/>
        <rFont val="Calibri"/>
        <family val="2"/>
        <charset val="238"/>
      </rPr>
      <t>Mydło w kostce</t>
    </r>
    <r>
      <rPr>
        <sz val="10"/>
        <rFont val="Calibri"/>
        <family val="2"/>
        <charset val="238"/>
      </rPr>
      <t xml:space="preserve"> białe, nawilżające, waga 100 g, wzbogacone kremem lub substancjami nawilżającymi o przyjemnym zapachu, testowane dermatologicznie, Ph 5,5-7. </t>
    </r>
  </si>
  <si>
    <r>
      <rPr>
        <b/>
        <u/>
        <sz val="10"/>
        <color rgb="FF000000"/>
        <rFont val="Calibri"/>
        <family val="2"/>
        <charset val="238"/>
      </rPr>
      <t>Mydło w płynie</t>
    </r>
    <r>
      <rPr>
        <sz val="10"/>
        <color rgb="FF000000"/>
        <rFont val="Calibri"/>
        <family val="2"/>
        <charset val="238"/>
      </rPr>
      <t xml:space="preserve"> o dobrych właściwościach myjących, hipoalergiczne, antybakteryjne zawierajace substancje zapobiegajace wysuszeniu skóry, gęste, niewyciekające z dozownika.</t>
    </r>
    <r>
      <rPr>
        <sz val="10"/>
        <rFont val="Calibri"/>
        <family val="2"/>
        <charset val="238"/>
      </rPr>
      <t xml:space="preserve"> Pr</t>
    </r>
    <r>
      <rPr>
        <sz val="10"/>
        <color rgb="FF000000"/>
        <rFont val="Calibri"/>
        <family val="2"/>
        <charset val="238"/>
      </rPr>
      <t xml:space="preserve">zebadane dermatologicznie, Ph 5,5-7. Pojemność </t>
    </r>
    <r>
      <rPr>
        <b/>
        <sz val="10"/>
        <color rgb="FF000000"/>
        <rFont val="Calibri"/>
        <family val="2"/>
        <charset val="238"/>
      </rPr>
      <t>5 litrów</t>
    </r>
  </si>
  <si>
    <t>Odświeżacz powietrza w aerozolu, pojemność min. 300 ml</t>
  </si>
  <si>
    <r>
      <rPr>
        <b/>
        <u/>
        <sz val="10"/>
        <rFont val="Calibri"/>
        <family val="2"/>
        <charset val="238"/>
      </rPr>
      <t>Odświeżacz powietrza w postacji sprayu</t>
    </r>
    <r>
      <rPr>
        <sz val="10"/>
        <rFont val="Calibri"/>
        <family val="2"/>
        <charset val="238"/>
      </rPr>
      <t>, oczyszczający powietrze z uporczywych, nieprzyjemnych zapachów, pozostawiający świeżą, delikatną woń. Opakowanie w formie puszki z przykrywką posiadającą przycisk do uwolnienia aerozolu, o pojemności minimum 300 ml, np. Ambi Pur Air lub równoważny, różne zapachy do wyboru. Opakowanie zawierające min. 2 szt.</t>
    </r>
  </si>
  <si>
    <t>op=2 szt.</t>
  </si>
  <si>
    <t>Pasta BHP, pojemność 500 g</t>
  </si>
  <si>
    <r>
      <rPr>
        <b/>
        <u/>
        <sz val="10"/>
        <rFont val="Calibri"/>
        <family val="2"/>
        <charset val="238"/>
      </rPr>
      <t>Pasta BHP do rąk</t>
    </r>
    <r>
      <rPr>
        <sz val="10"/>
        <rFont val="Calibri"/>
        <family val="2"/>
        <charset val="238"/>
      </rPr>
      <t>, z mikrogranulkami, do mycia silnie zabrudzonych dłoni, w tym zabrudzeń ze smoły, farby, lakieru, nie zawierająca rozpuszczalników, przyjazna dla skóry, pojemność</t>
    </r>
    <r>
      <rPr>
        <b/>
        <sz val="10"/>
        <rFont val="Calibri"/>
        <family val="2"/>
        <charset val="238"/>
      </rPr>
      <t xml:space="preserve"> 500 g</t>
    </r>
  </si>
  <si>
    <t>Pasta czyszcząca, Pojemność min. 500 g</t>
  </si>
  <si>
    <r>
      <rPr>
        <b/>
        <u/>
        <sz val="10"/>
        <rFont val="Calibri"/>
        <family val="2"/>
        <charset val="238"/>
      </rPr>
      <t>Uniwersalna pasta czyszcząca</t>
    </r>
    <r>
      <rPr>
        <sz val="10"/>
        <rFont val="Calibri"/>
        <family val="2"/>
        <charset val="238"/>
      </rPr>
      <t xml:space="preserve">, skutecznie czyści powierzchnie z metalu, umywalki, wanny, armatura, felgi samochodowe, wnętrze piekarnika, kuchenki gazowe, meble laminowane, płytki, okna, rolety, grille, usuwa zabrudzenia pochodzące od smarów, olei, płynów technicznych, pyłów, benzyn. pojemność </t>
    </r>
    <r>
      <rPr>
        <b/>
        <sz val="10"/>
        <rFont val="Calibri"/>
        <family val="2"/>
        <charset val="238"/>
      </rPr>
      <t>min. 500 g</t>
    </r>
  </si>
  <si>
    <t>pianka/spray do dywanów i tapicerek, pojemność min. 600 ml</t>
  </si>
  <si>
    <r>
      <rPr>
        <b/>
        <sz val="10"/>
        <rFont val="Calibri"/>
        <family val="2"/>
        <charset val="238"/>
      </rPr>
      <t>Pianka do odplamiania dywanów i tapicerek</t>
    </r>
    <r>
      <rPr>
        <sz val="10"/>
        <rFont val="Calibri"/>
        <family val="2"/>
        <charset val="238"/>
      </rPr>
      <t xml:space="preserve"> w postaci sprayu do czyszczenia często używanych powierzchni takich jak dywany, wykładziny czy tapicerki. Skutecznie eliminujący nawet głęboko wtarty brud i trudne do usunięcia plamy. Neutralizujący przykre zapachy, nadający powierzchni świeży, delikatny zapach oraz zmiękczający dywany. Opakowanie w formie puszki z przykrywką posiadającą przycisk do uwolnienia pianki, o pojemności minimum </t>
    </r>
    <r>
      <rPr>
        <b/>
        <sz val="10"/>
        <rFont val="Calibri"/>
        <family val="2"/>
        <charset val="238"/>
      </rPr>
      <t xml:space="preserve">600 ml, </t>
    </r>
    <r>
      <rPr>
        <sz val="10"/>
        <rFont val="Calibri"/>
        <family val="2"/>
        <charset val="238"/>
      </rPr>
      <t>np. Vanish Gold Carpet Care lub równoważny (1op./1 szt.)</t>
    </r>
  </si>
  <si>
    <r>
      <rPr>
        <b/>
        <u/>
        <sz val="10"/>
        <rFont val="Calibri"/>
        <family val="2"/>
        <charset val="238"/>
      </rPr>
      <t>płyn (koncentrat) do gruntownego czyszczenia podłóg</t>
    </r>
    <r>
      <rPr>
        <sz val="10"/>
        <color rgb="FF000000"/>
        <rFont val="Calibri"/>
        <family val="2"/>
        <charset val="238"/>
      </rPr>
      <t xml:space="preserve"> - przeznaczony do maszynowego lub ręcznego mycia wszystkich powierzchni wodoodpornych, takich jak PCV, linoleum, kamień sztuczny i naturalny. Skutecznie usuwający zabrudzenia w ciężko dostępnych miejscach, czarne zarysowania po obuwiu oraz stare powłoki polimerowo-akrylowe, zawierający 5-15% anionowe środki powierzchniowo czynne, o </t>
    </r>
    <r>
      <rPr>
        <b/>
        <u/>
        <sz val="10"/>
        <color rgb="FF000000"/>
        <rFont val="Calibri"/>
        <family val="2"/>
        <charset val="238"/>
      </rPr>
      <t>poj. 1,5 l</t>
    </r>
  </si>
  <si>
    <t>Płyn do drewna, Pojemność min.750 ml</t>
  </si>
  <si>
    <r>
      <rPr>
        <b/>
        <u/>
        <sz val="10"/>
        <color rgb="FF000000"/>
        <rFont val="Calibri"/>
        <family val="2"/>
        <charset val="238"/>
      </rPr>
      <t>Płyn do drewna</t>
    </r>
    <r>
      <rPr>
        <sz val="10"/>
        <color rgb="FF000000"/>
        <rFont val="Calibri"/>
        <family val="2"/>
        <charset val="238"/>
      </rPr>
      <t xml:space="preserve">,  do czyszczenia i chrony powierzchni drewnianych, nadaje połysk, nie zostawia smug. Koncentrat do samodzielnego rozcieńczenia. </t>
    </r>
    <r>
      <rPr>
        <b/>
        <u/>
        <sz val="10"/>
        <color rgb="FF000000"/>
        <rFont val="Calibri"/>
        <family val="2"/>
        <charset val="238"/>
      </rPr>
      <t>Pojemność min.750 ml</t>
    </r>
  </si>
  <si>
    <r>
      <t>Płyn do mycia szyb - 0,75 l,</t>
    </r>
    <r>
      <rPr>
        <sz val="10"/>
        <rFont val="Calibri"/>
        <family val="2"/>
        <charset val="238"/>
      </rPr>
      <t xml:space="preserve"> z rozpylaczem, nie pozostawiający smug. Przeznaczony do czyszczenia szyb, luster i wszelkich powierzchni szklanych i ceramicznych;</t>
    </r>
    <r>
      <rPr>
        <b/>
        <u/>
        <sz val="10"/>
        <rFont val="Calibri"/>
        <family val="2"/>
        <charset val="238"/>
      </rPr>
      <t xml:space="preserve"> </t>
    </r>
    <r>
      <rPr>
        <sz val="10"/>
        <rFont val="Calibri"/>
        <family val="2"/>
        <charset val="238"/>
      </rPr>
      <t>skład: anionowy środek powierzchniowo-czynny&lt;5%, kwas octowy, kompozycje zapachowe.</t>
    </r>
    <r>
      <rPr>
        <b/>
        <u/>
        <sz val="10"/>
        <rFont val="Calibri"/>
        <family val="2"/>
        <charset val="238"/>
      </rPr>
      <t xml:space="preserve"> Np. Clin, Window lub równoważny</t>
    </r>
  </si>
  <si>
    <t>Płyn do mycia szyb z rozpylaczem, opakowanie min. 500 ml</t>
  </si>
  <si>
    <r>
      <rPr>
        <b/>
        <u/>
        <sz val="10"/>
        <rFont val="Calibri"/>
        <family val="2"/>
        <charset val="238"/>
      </rPr>
      <t>Płyn do mycia szyb z rozpylaczem, op. min. 500 m</t>
    </r>
    <r>
      <rPr>
        <b/>
        <sz val="10"/>
        <rFont val="Calibri"/>
        <family val="2"/>
        <charset val="238"/>
      </rPr>
      <t>l</t>
    </r>
    <r>
      <rPr>
        <sz val="10"/>
        <rFont val="Calibri"/>
        <family val="2"/>
        <charset val="238"/>
      </rPr>
      <t>. Płyn do czyszczenia szyb, luster i wszelkich powierzchni szklanych, ceramicznych, zawiera m.in. alkohol od 1-5%, który przyspiesza wysychanie, gwarantujące połysk, zawierający środki powierzcniowo- czynne w ilości &lt;5%, posiadający kompozycję zapachową w opakowaniu z rozpylaczem o pojemności min 500 ml, wyposażone w pomkę 2-funkcyjną: umożliwiającą rozpylanie w formie ciekłej lub w formie pianki, która przywiera do szyby rozpuszczając zabrudzenia.</t>
    </r>
  </si>
  <si>
    <t>Płyn do płukania tkanin, min. 4 l</t>
  </si>
  <si>
    <r>
      <rPr>
        <b/>
        <u/>
        <sz val="10"/>
        <rFont val="Calibri"/>
        <family val="2"/>
        <charset val="238"/>
      </rPr>
      <t>Płyn do płukania tkanin</t>
    </r>
    <r>
      <rPr>
        <sz val="10"/>
        <rFont val="Calibri"/>
        <family val="2"/>
        <charset val="238"/>
      </rPr>
      <t xml:space="preserve"> - skład:  kationowe środki powierzchniowo-czynne &lt;5%, kompozycja zapachowa. Do zmiękczania tkanin, zapobiega elektryzowaniu, ułatwia prasowanie. </t>
    </r>
    <r>
      <rPr>
        <b/>
        <sz val="10"/>
        <rFont val="Calibri"/>
        <family val="2"/>
        <charset val="238"/>
      </rPr>
      <t>Poj. min. 4 l</t>
    </r>
  </si>
  <si>
    <r>
      <t xml:space="preserve">Płyn do mycia naczyń - 1 l </t>
    </r>
    <r>
      <rPr>
        <sz val="10"/>
        <rFont val="Calibri"/>
        <family val="2"/>
        <charset val="238"/>
      </rPr>
      <t>,  (balsam) z witaminami, zagęszczony, bezwzględny dla tłuszczu, łagodny dla dłoni (z gliceryną). Skład: alkohol, C12-C14, ethoxylated, sulphate, sodium salt 3-5%; sodium dodecylbenzenesulfonate 1-2,5%. Gęstość względna 20: 1,019-1,021; pH 5-6,5.</t>
    </r>
    <r>
      <rPr>
        <b/>
        <u/>
        <sz val="10"/>
        <rFont val="Calibri"/>
        <family val="2"/>
        <charset val="238"/>
      </rPr>
      <t xml:space="preserve"> Np. Ludwik lub równoważny</t>
    </r>
  </si>
  <si>
    <t>szt</t>
  </si>
  <si>
    <r>
      <rPr>
        <b/>
        <u/>
        <sz val="10"/>
        <rFont val="Calibri"/>
        <family val="2"/>
        <charset val="238"/>
      </rPr>
      <t>Płyn do mycia naczyń - 5 l</t>
    </r>
    <r>
      <rPr>
        <b/>
        <sz val="10"/>
        <rFont val="Calibri"/>
        <family val="2"/>
        <charset val="238"/>
      </rPr>
      <t xml:space="preserve"> ,  </t>
    </r>
    <r>
      <rPr>
        <sz val="10"/>
        <rFont val="Calibri"/>
        <family val="2"/>
        <charset val="238"/>
      </rPr>
      <t>(balsam) z witaminami, zagęszczony, bezwzględny dla tłuszczu, łagodny dla dłoni (z gliceryną) Skład: alkohol, C12-C14, ethoxylated, sulphate, sodium salt 3-5%; sodium dodecylbenzenesulfonate 1-2,5%. Gęstość względna 20: 1,019-1,021; pH 5-6,5</t>
    </r>
    <r>
      <rPr>
        <b/>
        <sz val="10"/>
        <rFont val="Calibri"/>
        <family val="2"/>
        <charset val="238"/>
      </rPr>
      <t>. Np. ludwik lub równoważny</t>
    </r>
  </si>
  <si>
    <t xml:space="preserve">Płyn do ręcznego mycia naczyń, Pojemność min. 5 l </t>
  </si>
  <si>
    <r>
      <rPr>
        <b/>
        <u/>
        <sz val="10"/>
        <rFont val="Calibri"/>
        <family val="2"/>
        <charset val="238"/>
      </rPr>
      <t>Płyn do mycia naczyń</t>
    </r>
    <r>
      <rPr>
        <sz val="10"/>
        <rFont val="Calibri"/>
        <family val="2"/>
        <charset val="238"/>
      </rPr>
      <t xml:space="preserve"> posiadający bardzo dobre właściwości myjące oraz wysoką zdolność do emulgowania tłuszczów. Można stosować zarówno w ciepłej, jak i zimnej wodzie. Nie pozostawiający zacieków na umytych powierzchniach, nadający im połysk bez konieczności wycierania do sucha. Płyn można używać do mycia naczyń, ale także do mycia i czyszczenia wszelkiego typu powierzchni sprzętów domowego użytku. Opakowanie plastikowe w formie kanistra o zawartości minimum</t>
    </r>
    <r>
      <rPr>
        <b/>
        <sz val="10"/>
        <rFont val="Calibri"/>
        <family val="2"/>
        <charset val="238"/>
      </rPr>
      <t xml:space="preserve"> 5 l,</t>
    </r>
    <r>
      <rPr>
        <sz val="10"/>
        <rFont val="Calibri"/>
        <family val="2"/>
        <charset val="238"/>
      </rPr>
      <t xml:space="preserve"> np. Ludwik lub równoważny, różne zapachy do wyboru.</t>
    </r>
  </si>
  <si>
    <t xml:space="preserve">Płyn do ręcznego mycia naczyń, Pojemność min. 900 ml </t>
  </si>
  <si>
    <r>
      <rPr>
        <b/>
        <u/>
        <sz val="10"/>
        <rFont val="Calibri"/>
        <family val="2"/>
        <charset val="238"/>
      </rPr>
      <t>Płyn do mycia naczyń</t>
    </r>
    <r>
      <rPr>
        <u/>
        <sz val="10"/>
        <rFont val="Calibri"/>
        <family val="2"/>
        <charset val="238"/>
      </rPr>
      <t xml:space="preserve"> </t>
    </r>
    <r>
      <rPr>
        <sz val="10"/>
        <rFont val="Calibri"/>
        <family val="2"/>
        <charset val="238"/>
      </rPr>
      <t xml:space="preserve">posiadający bardzo dobre właściwości myjące oraz wysoką zdolność do emulgowania tłuszczów. Można stosować zarówno w ciepłej, jak i zimnej wodzie. Nie pozostawiający zacieków na umytych powierzchniach, nadający im połysk bez konieczności wycierania do sucha. Płyn można używać do mycia naczyń, ale także do mycia i czyszczenia wszelkiego typu powierzchni sprzętów domowego użytku. Opakowanie w formie butelki z dozownikiem, o zawartości minimum </t>
    </r>
    <r>
      <rPr>
        <b/>
        <sz val="10"/>
        <rFont val="Calibri"/>
        <family val="2"/>
        <charset val="238"/>
      </rPr>
      <t>900 ml</t>
    </r>
    <r>
      <rPr>
        <sz val="10"/>
        <rFont val="Calibri"/>
        <family val="2"/>
        <charset val="238"/>
      </rPr>
      <t>, dozownik pozwalający na szybkie otwarcie i zamknięcie butelki, aplikacja poprzez ściśnięcie butelki, np. Ludwik lub równoważny, różne zapachy do wyboru</t>
    </r>
  </si>
  <si>
    <t>Płyn/żel do WC, min. 0,75 l</t>
  </si>
  <si>
    <r>
      <rPr>
        <b/>
        <u/>
        <sz val="10"/>
        <rFont val="Calibri"/>
        <family val="2"/>
        <charset val="238"/>
      </rPr>
      <t>Płyn/żel do wc czyszcząco - dezynfekujący</t>
    </r>
    <r>
      <rPr>
        <sz val="10"/>
        <rFont val="Calibri"/>
        <family val="2"/>
        <charset val="238"/>
      </rPr>
      <t xml:space="preserve">. Płyn/żel w zagęszczonej postaci, czyści i dezynfekuje urządzenia i pomieszczenia sanitarne; zawiera w skłądzie między innymi: &lt;1% wodorotlenku sodu i &lt;5% niejonowych związków powierzchniowo - czynnych, podchloryn sodu; pH &gt;10; perfumowany. Posiada właściwości: bakteriobójcze, grzybobójcze, wirusobójcze: skutecznie niszczy  bakterie i pleśnie. Opakowanie min. 750ml (np. Domestos lub równoważny) . </t>
    </r>
    <r>
      <rPr>
        <b/>
        <sz val="10"/>
        <rFont val="Calibri"/>
        <family val="2"/>
        <charset val="238"/>
      </rPr>
      <t xml:space="preserve">Posiadający pozwolenie Ministra Zdrowia na obrót preparatem biobójczym, potwierdzony odpowiednim wpisem w karcie charakterystyk. </t>
    </r>
  </si>
  <si>
    <r>
      <rPr>
        <b/>
        <u/>
        <sz val="10"/>
        <rFont val="Calibri"/>
        <family val="2"/>
        <charset val="238"/>
      </rPr>
      <t>Preparat do bieżącego czyszczenia i pielęgnacji powierzchni z glazury</t>
    </r>
    <r>
      <rPr>
        <sz val="10"/>
        <rFont val="Calibri"/>
        <family val="2"/>
        <charset val="238"/>
      </rPr>
      <t xml:space="preserve">, terakoty, gresów, klinkieru.  Do płytek o powierzchni porowatej jak i glazurowanej. Usuwa tłuszcze, plamy po wodzie, osady rdzy i kamienne naloty z glazury i terakoty. Przywraca oryginalny kolor i strukturę płytek. Przeznaczony do pomieszczeń: kuchni, łazienki, toalety. </t>
    </r>
    <r>
      <rPr>
        <b/>
        <u/>
        <sz val="10"/>
        <rFont val="Calibri"/>
        <family val="2"/>
        <charset val="238"/>
      </rPr>
      <t>Poj. 1 l</t>
    </r>
  </si>
  <si>
    <r>
      <t xml:space="preserve">Proszek  do czyszczenia - 0,5 kg </t>
    </r>
    <r>
      <rPr>
        <sz val="10"/>
        <rFont val="Calibri"/>
        <family val="2"/>
        <charset val="238"/>
      </rPr>
      <t xml:space="preserve"> proszek wybielający do czyszczenia, usuwający ciężkie plamy tłuszczu, brud, osady z kamienia, mydła oraz wybielający czyszczone powierzchnie. Do powierzchni emaliowanych na bazie minerałów o dobrych właściwościach czyszczących, nie rysujący czyszczonych powierzchni, wybielający,delikatny do wszystkich emaliowanych powierzchni, np. Ajax lub równoważny.</t>
    </r>
  </si>
  <si>
    <r>
      <rPr>
        <b/>
        <u/>
        <sz val="10"/>
        <rFont val="Calibri"/>
        <family val="2"/>
        <charset val="238"/>
      </rPr>
      <t>proszek do prania tkanin białych</t>
    </r>
    <r>
      <rPr>
        <sz val="10"/>
        <rFont val="Calibri"/>
        <family val="2"/>
        <charset val="238"/>
      </rPr>
      <t xml:space="preserve">  przeznaczony do wszystkich rodzajów pralek oraz do prania ręcznego, nie powodujący przebarwień, zawierajacy min. &lt;5% anionowe i niejonowe środki powierzchniowo-czynne, temp. prania do 60 st. C. </t>
    </r>
    <r>
      <rPr>
        <b/>
        <u/>
        <sz val="10"/>
        <rFont val="Calibri"/>
        <family val="2"/>
        <charset val="238"/>
      </rPr>
      <t>Poj. 300 g</t>
    </r>
  </si>
  <si>
    <t>Proszek do prania tkanin białych min. 4,5 kg</t>
  </si>
  <si>
    <r>
      <rPr>
        <b/>
        <u/>
        <sz val="10"/>
        <rFont val="Calibri"/>
        <family val="2"/>
        <charset val="238"/>
      </rPr>
      <t xml:space="preserve">proszek do prania tkanin białych </t>
    </r>
    <r>
      <rPr>
        <sz val="10"/>
        <rFont val="Calibri"/>
        <family val="2"/>
        <charset val="238"/>
      </rPr>
      <t>przeznaczony do wszystkich rodzajów pralek oraz do prania ręcznego, nie powodujący przebarwień, doskonale radzący sobie z uporczywymi plamami, posiadający bardzo dobre właściwości wybielające, zawierajacy min. &lt;5% anionowe i niejonowe środki powierzchniowo-czynne, temp. prania do 60 st. C. o</t>
    </r>
    <r>
      <rPr>
        <b/>
        <u/>
        <sz val="10"/>
        <rFont val="Calibri"/>
        <family val="2"/>
        <charset val="238"/>
      </rPr>
      <t xml:space="preserve"> poj. min. 4,5 kg</t>
    </r>
    <r>
      <rPr>
        <sz val="10"/>
        <rFont val="Calibri"/>
        <family val="2"/>
        <charset val="238"/>
      </rPr>
      <t xml:space="preserve"> np. Vizir Professional Formula Regular, Bryza, E  lub równoważny (1op./1 szt.)</t>
    </r>
  </si>
  <si>
    <r>
      <rPr>
        <b/>
        <u/>
        <sz val="10"/>
        <rFont val="Calibri"/>
        <family val="2"/>
        <charset val="238"/>
      </rPr>
      <t>proszek do prania tkanin kolorowych</t>
    </r>
    <r>
      <rPr>
        <sz val="10"/>
        <rFont val="Calibri"/>
        <family val="2"/>
        <charset val="238"/>
      </rPr>
      <t xml:space="preserve"> przeznaczony do wszystkich rodzajów pralek oraz do prania ręcznego, nie powodujący przebarwień, zawierajacy min. &lt;5% anionowe i niejonowe środki powierzchniowo-czynne, temp. prania do 60 st. C. </t>
    </r>
    <r>
      <rPr>
        <b/>
        <u/>
        <sz val="10"/>
        <rFont val="Calibri"/>
        <family val="2"/>
        <charset val="238"/>
      </rPr>
      <t>Poj. 300 g</t>
    </r>
  </si>
  <si>
    <t>Proszek do prania tkanin kolorowych min. 4,5 kg</t>
  </si>
  <si>
    <r>
      <rPr>
        <b/>
        <u/>
        <sz val="10"/>
        <rFont val="Calibri"/>
        <family val="2"/>
        <charset val="238"/>
      </rPr>
      <t>proszek do prania tkanin kolorowych</t>
    </r>
    <r>
      <rPr>
        <sz val="10"/>
        <rFont val="Calibri"/>
        <family val="2"/>
        <charset val="238"/>
      </rPr>
      <t xml:space="preserve"> przeznaczony do wszystkich rodzajów pralek oraz do prania ręcznego, doskonale radzący sobie z uporczywymi plamami, nie powodujący przebarwień, chroniący kolory podczas prania przed migracją, zawierajacy min. &lt;5% anionowe i niejonowe środki powierzchniowo-czynne, temp. prania do 60 st. C, o </t>
    </r>
    <r>
      <rPr>
        <b/>
        <u/>
        <sz val="10"/>
        <rFont val="Calibri"/>
        <family val="2"/>
        <charset val="238"/>
      </rPr>
      <t>poj. min. 4,5 kg</t>
    </r>
    <r>
      <rPr>
        <sz val="10"/>
        <rFont val="Calibri"/>
        <family val="2"/>
        <charset val="238"/>
      </rPr>
      <t xml:space="preserve">  np. Vizir Professional Formula Color, Bryza, E lub równoważny (1op./1 szt.)</t>
    </r>
  </si>
  <si>
    <t>Spray/areozol do mebli p/kurzowi min. 300ml</t>
  </si>
  <si>
    <r>
      <rPr>
        <b/>
        <u/>
        <sz val="10"/>
        <color rgb="FF000000"/>
        <rFont val="Calibri"/>
        <family val="2"/>
        <charset val="238"/>
      </rPr>
      <t>Środek do czyszczenia mebli drewnianych w postaci sprayu</t>
    </r>
    <r>
      <rPr>
        <sz val="10"/>
        <color rgb="FF000000"/>
        <rFont val="Calibri"/>
        <family val="2"/>
        <charset val="238"/>
      </rPr>
      <t>. Nadający się do przecierania szafek, komód, biurek, blatów itp. Usuwający kurz i inne alergeny. Pielęgnujący, nabłyszczający i konserwujący czyszczone powierzchnie mebli. Pozostawiający świeży zapach. Opakowanie w formie puszki z przykrywką posiadającą przycisk do uwolnienia aerozolu, o pojemności minimum</t>
    </r>
    <r>
      <rPr>
        <b/>
        <sz val="10"/>
        <color rgb="FF000000"/>
        <rFont val="Calibri"/>
        <family val="2"/>
        <charset val="238"/>
      </rPr>
      <t xml:space="preserve"> 300 ml,</t>
    </r>
    <r>
      <rPr>
        <sz val="10"/>
        <color rgb="FF000000"/>
        <rFont val="Calibri"/>
        <family val="2"/>
        <charset val="238"/>
      </rPr>
      <t xml:space="preserve"> np. Pronto lub równoważny, różne zapachy do wyboru.</t>
    </r>
  </si>
  <si>
    <t>środek do gruntownego czyszczenia min. 750 ml</t>
  </si>
  <si>
    <r>
      <rPr>
        <b/>
        <u/>
        <sz val="10"/>
        <rFont val="Calibri"/>
        <family val="2"/>
        <charset val="238"/>
      </rPr>
      <t>Środek do gruntownego czyszczenia</t>
    </r>
    <r>
      <rPr>
        <sz val="10"/>
        <rFont val="Calibri"/>
        <family val="2"/>
        <charset val="238"/>
      </rPr>
      <t xml:space="preserve">, gęsty, oparty na substancjach powierzchniowoczynnych i środkach alkaicznych, usuwa pozostałości po farbach, klejach, zaprawach budowlanych, emaliach, lakierach wodorozcieńczalnych, olejach i smarach. Do powierzchni typu: PVC, linoleum, panele, podłogi drewniane, kamień i terakota. Koncentrat do samodzielnego rozcieńczenia, </t>
    </r>
    <r>
      <rPr>
        <b/>
        <u/>
        <sz val="10"/>
        <rFont val="Calibri"/>
        <family val="2"/>
        <charset val="238"/>
      </rPr>
      <t>poj. min. 750 ml</t>
    </r>
  </si>
  <si>
    <t>środek do ochrony i nabłyszczania kamień/terakota 500 ml</t>
  </si>
  <si>
    <t>Środek odtłuszczający poj. 5,0 l</t>
  </si>
  <si>
    <r>
      <rPr>
        <b/>
        <u/>
        <sz val="10"/>
        <rFont val="Calibri"/>
        <family val="2"/>
        <charset val="238"/>
      </rPr>
      <t>odtłuszczacz uniwersalny</t>
    </r>
    <r>
      <rPr>
        <sz val="10"/>
        <rFont val="Calibri"/>
        <family val="2"/>
        <charset val="238"/>
      </rPr>
      <t xml:space="preserve"> - środek czyszczący o dużej koncentracji, usuwa tłuste plamy, przywraca blask pozostawiając świeży, cytrynowy zapach, np. Meglio </t>
    </r>
    <r>
      <rPr>
        <b/>
        <u/>
        <sz val="10"/>
        <rFont val="Calibri"/>
        <family val="2"/>
        <charset val="238"/>
      </rPr>
      <t>poj. 5 l</t>
    </r>
  </si>
  <si>
    <t>Środek odtłuszczający, poj. 750 ml w spray</t>
  </si>
  <si>
    <r>
      <rPr>
        <b/>
        <u/>
        <sz val="10"/>
        <rFont val="Calibri"/>
        <family val="2"/>
        <charset val="238"/>
      </rPr>
      <t>odtłuszczacz uniwersaln</t>
    </r>
    <r>
      <rPr>
        <sz val="10"/>
        <rFont val="Calibri"/>
        <family val="2"/>
        <charset val="238"/>
      </rPr>
      <t xml:space="preserve">y - środek czyszczący o dużej koncentracji, usuwa tłuste plamy, przywraca blask pozostawiając świeży, cytrynowy zapach, np. Meglio </t>
    </r>
    <r>
      <rPr>
        <b/>
        <u/>
        <sz val="10"/>
        <rFont val="Calibri"/>
        <family val="2"/>
        <charset val="238"/>
      </rPr>
      <t>poj.750 ml</t>
    </r>
  </si>
  <si>
    <t>Środek usuwający osad z kamienia i rdzy, opakowanie min. 450 ml</t>
  </si>
  <si>
    <r>
      <rPr>
        <b/>
        <u/>
        <sz val="10"/>
        <rFont val="Calibri"/>
        <family val="2"/>
        <charset val="238"/>
      </rPr>
      <t>Środek usuwający osady z kamienia, rdzy, mydła, zacieki wodne, tłuste plamy i inny brud</t>
    </r>
    <r>
      <rPr>
        <sz val="10"/>
        <rFont val="Calibri"/>
        <family val="2"/>
        <charset val="238"/>
      </rPr>
      <t xml:space="preserve">. Przeznaczony do powierzchni z chromu, stali nierdzewnej (zlewozmywaki kuchenne), glazury, umywalek, wanien, szkła, plastiku (kabiny prysznicowe), armatury łazienkowej i innych; łatwo się spłukuje, nie rysuje powierzchni, pozostawia świeży zapach. W składzie zawiera m.in.: sól sodową starczanowanego oksyetylowanego (2) alkoholu C12-C14; kwas cytrynowy; chlorek sodu; oksyetylenowy alkohol laurylowy; pH 2-3. Opakowanie o pojemnościnie mniejszej niż </t>
    </r>
    <r>
      <rPr>
        <b/>
        <sz val="10"/>
        <rFont val="Calibri"/>
        <family val="2"/>
        <charset val="238"/>
      </rPr>
      <t>450 ml</t>
    </r>
    <r>
      <rPr>
        <sz val="10"/>
        <rFont val="Calibri"/>
        <family val="2"/>
        <charset val="238"/>
      </rPr>
      <t xml:space="preserve">; wydajny, zgęszczony. </t>
    </r>
    <r>
      <rPr>
        <b/>
        <sz val="10"/>
        <rFont val="Calibri"/>
        <family val="2"/>
        <charset val="238"/>
      </rPr>
      <t>Np. Cillit lub równoważny</t>
    </r>
  </si>
  <si>
    <r>
      <rPr>
        <b/>
        <u/>
        <sz val="10"/>
        <color rgb="FF000000"/>
        <rFont val="Calibri"/>
        <family val="2"/>
        <charset val="238"/>
      </rPr>
      <t>Płyn do wybielania tkanin i usuwania plam oraz dezynfekcj</t>
    </r>
    <r>
      <rPr>
        <b/>
        <sz val="10"/>
        <color rgb="FF000000"/>
        <rFont val="Calibri"/>
        <family val="2"/>
        <charset val="238"/>
      </rPr>
      <t>i</t>
    </r>
    <r>
      <rPr>
        <sz val="10"/>
        <color rgb="FF000000"/>
        <rFont val="Calibri"/>
        <family val="2"/>
        <charset val="238"/>
      </rPr>
      <t>, w składzie zawiera wodorotlenek sodu &lt;0,5, podchloryn sodu, roztwór zawierający 15% aktywnego Cl &lt;5,5; działa antybakteryjnie i grzybobójczo, typu Bielinka, Ace lub równoważny</t>
    </r>
  </si>
  <si>
    <t>Uniwersalny płyn do czyszczenia różnych powierzchni, opakowanie min. 1000 ml</t>
  </si>
  <si>
    <r>
      <rPr>
        <b/>
        <u/>
        <sz val="10"/>
        <rFont val="Calibri"/>
        <family val="2"/>
        <charset val="238"/>
      </rPr>
      <t>Płyn uniwersalny przeznaczony do czyszczenia różnych powierzchni - 1000 ml</t>
    </r>
    <r>
      <rPr>
        <sz val="10"/>
        <rFont val="Calibri"/>
        <family val="2"/>
        <charset val="238"/>
      </rPr>
      <t>, w tym również delikatnych: podłóg, glazury, terakoty, PCV, pH płynu od 6 do 7, nierozcieńczony może być stosowany do czyszczenia silnych zabrudzeń, pojemność nie mniej niż 1000 ml, wysoka wydajność - 60m2/1L, zawiera masę proreakcyjną 5-chloro-2-metylo-2H-izotaziol-3- onu i 2-metylo-2H-izotiazol-3-onu (3:1); w składzie zawiera mniej niż 5% anionowych środków powierzchniowo czynnych, niejonowe środki powierzchniowo czynnie, które ulegają szybkiej biodegradacji; płyn pozostawiający świeży zapach na czyszczonej powierzchni i połysk, bez spłukiwania, różne zapachy do wyboru</t>
    </r>
  </si>
  <si>
    <r>
      <rPr>
        <b/>
        <u/>
        <sz val="10"/>
        <rFont val="Calibri"/>
        <family val="2"/>
        <charset val="238"/>
      </rPr>
      <t>Płyn do mycia  - 1 l</t>
    </r>
    <r>
      <rPr>
        <sz val="10"/>
        <rFont val="Calibri"/>
        <family val="2"/>
        <charset val="238"/>
      </rPr>
      <t>, uniwersalny płyn do mycia podłóg, blatów, ścian, PCV, glazury usuwający tłuszcz i inne zabrudzenia, nadający połysk i nie zostawiający smug,  o dużej wydajności, O przyjemnym, długotrwałym zapachu.preparat antybakteryjny, antyelektrostatyczny, antypoślizgowy.  Nadający się do wszystkich powierzchni wodoodpornych w tym różnych rodzajów podłóg, kafelków, blatów itp. Odtłuszczający i zabezpieczający umyte powierzchnie przed nadmiernym osiadaniem kurzu. Można stosować bezpośrednio lub w formie koncentratu do rozcieńczenia. Skład: węglan sodu&lt;2,50%, anionowy środek powierchniowy czynny&lt;2,50% PH10.0±1.0, gęstość&gt;1, np. Ajax Floral Fiesta/Ajax Boost  lub równoważny, zapachy do wyboru</t>
    </r>
  </si>
  <si>
    <r>
      <t xml:space="preserve">Płyn do zmywania pasty - 0,5 l, </t>
    </r>
    <r>
      <rPr>
        <sz val="10"/>
        <rFont val="Calibri"/>
        <family val="2"/>
        <charset val="238"/>
      </rPr>
      <t>mieszanina do usuwania nawarstwionych powłok do ochrony i nabłyszczania oraz innych środków nabłyszczających, do gruntownego czyszczenia podłóg oraz odtłuszczania nowych powierzchni takich jak: panele, wykładziny PVC, linoleum itp.</t>
    </r>
  </si>
  <si>
    <t>Uniwersalny preparat do mebli w areozolu, opakowanie min. 300 ml</t>
  </si>
  <si>
    <r>
      <rPr>
        <b/>
        <u/>
        <sz val="10"/>
        <color rgb="FF000000"/>
        <rFont val="Calibri"/>
        <family val="2"/>
        <charset val="238"/>
      </rPr>
      <t>Spray/aerozol uniwersalny do mebli</t>
    </r>
    <r>
      <rPr>
        <sz val="10"/>
        <color rgb="FF000000"/>
        <rFont val="Calibri"/>
        <family val="2"/>
        <charset val="238"/>
      </rPr>
      <t>, w aerozolu przeciw kurzowi, delikatnie czyści nadając połysk bez smug. Produkt przeznaczony do czyszczenia różnych powierzchni np. mebli, drewna, sprzętu RTV, w swoim składzie zawiera m.in: benzyna ciężka obrabiana wodorem (ropa naftowa) od 5-10 %; pojemność aerozolu nie mniej niż</t>
    </r>
    <r>
      <rPr>
        <b/>
        <sz val="10"/>
        <color rgb="FF000000"/>
        <rFont val="Calibri"/>
        <family val="2"/>
        <charset val="238"/>
      </rPr>
      <t xml:space="preserve"> 300 m</t>
    </r>
    <r>
      <rPr>
        <sz val="10"/>
        <color rgb="FF000000"/>
        <rFont val="Calibri"/>
        <family val="2"/>
        <charset val="238"/>
      </rPr>
      <t>l; różne kompozycje zapachowe do wyboru</t>
    </r>
  </si>
  <si>
    <t xml:space="preserve">Zagęszczony płyn czyszcząco- dezynfekujący i wybielający do WC, Pojemność min. 1 l </t>
  </si>
  <si>
    <r>
      <rPr>
        <b/>
        <u/>
        <sz val="10"/>
        <rFont val="Calibri"/>
        <family val="2"/>
        <charset val="238"/>
      </rPr>
      <t>Płyn do czyszczenia i dezynfekcji WC - poj. min. 1 l</t>
    </r>
    <r>
      <rPr>
        <sz val="10"/>
        <rFont val="Calibri"/>
        <family val="2"/>
        <charset val="238"/>
      </rPr>
      <t xml:space="preserve">, zabijający wszystkie gatunki bakterii, wirusów i grzybów. Skład: podchloryn sodu&lt;5%; wodorotlenek sodu&lt;1%; gęstość względna 1,082g/cm3. </t>
    </r>
    <r>
      <rPr>
        <b/>
        <sz val="10"/>
        <rFont val="Calibri"/>
        <family val="2"/>
        <charset val="238"/>
      </rPr>
      <t>Posiadający pozwolenie Ministra Zdrowia na obrót preparatem biobójczym, potwierdzony odpowiednim wpisem w karcie charakterystyk.</t>
    </r>
  </si>
  <si>
    <t>Żel do udrażniania rur, opakowanie min. 800 ml</t>
  </si>
  <si>
    <r>
      <rPr>
        <b/>
        <u/>
        <sz val="10"/>
        <rFont val="Calibri"/>
        <family val="2"/>
        <charset val="238"/>
      </rPr>
      <t>Żel do udrażniania rur</t>
    </r>
    <r>
      <rPr>
        <sz val="10"/>
        <rFont val="Calibri"/>
        <family val="2"/>
        <charset val="238"/>
      </rPr>
      <t xml:space="preserve">, rozpuszczający zanieczyszczenia stałe i organiczne: tłuszcz, włosy, papier, watę, odpadki kuchenne, osadzający się na ściankach rur przedłużając proces działania, likwidujący nieprzyjemne zapachy, możliwość stosowania do rur stalowych lub z tworzyw sztucznych, zawierający w składzie podchloryn sodu, wodorotlenek sodu, nadtlenek sodu, produkt całkowicie rozpuszczający się w wodzie, zawiera substancje o działaniu antybakteryjnym, pojemność min. </t>
    </r>
    <r>
      <rPr>
        <b/>
        <sz val="10"/>
        <rFont val="Calibri"/>
        <family val="2"/>
        <charset val="238"/>
      </rPr>
      <t>800ml</t>
    </r>
  </si>
  <si>
    <t xml:space="preserve">Żel do WC, 1,0 - 1,25 l </t>
  </si>
  <si>
    <r>
      <rPr>
        <b/>
        <u/>
        <sz val="10"/>
        <rFont val="Calibri"/>
        <family val="2"/>
        <charset val="238"/>
      </rPr>
      <t>Żel do czyszczenia i dezynfekcji WC - 1,0 - 1,25l</t>
    </r>
    <r>
      <rPr>
        <sz val="10"/>
        <rFont val="Calibri"/>
        <family val="2"/>
        <charset val="238"/>
      </rPr>
      <t xml:space="preserve">, antybakteryjny,dezynfekujący,płyn zagęszczony dobrze przylegający do czyszczonej powierzchni, usuwający brud i osady z kamienia, pozostawiający zapach. </t>
    </r>
    <r>
      <rPr>
        <b/>
        <sz val="10"/>
        <rFont val="Calibri"/>
        <family val="2"/>
        <charset val="238"/>
      </rPr>
      <t xml:space="preserve">Posiadający pozwolenie Ministra Zdrowia na obrót preparatem biobójczym, potwierdzony odpowiednim wpisem w karcie charakterystyk. </t>
    </r>
    <r>
      <rPr>
        <b/>
        <u/>
        <sz val="10"/>
        <rFont val="Calibri"/>
        <family val="2"/>
        <charset val="238"/>
      </rPr>
      <t>Np. Domestos lub równoważny</t>
    </r>
  </si>
  <si>
    <t xml:space="preserve">op. </t>
  </si>
  <si>
    <r>
      <rPr>
        <b/>
        <u/>
        <sz val="10"/>
        <rFont val="Calibri"/>
        <family val="2"/>
        <charset val="238"/>
      </rPr>
      <t>Gąbka kuchenna obszyta metalizowaną włókniną</t>
    </r>
    <r>
      <rPr>
        <sz val="10"/>
        <rFont val="Calibri"/>
        <family val="2"/>
        <charset val="238"/>
      </rPr>
      <t>.
Odpowiednia do delikatnych powierzchni w tym teflonu, akrylu, szkla, porcelany.  Nie zostawia zarysowań. Trwaly material. Kolor złoty/srebrny.</t>
    </r>
  </si>
  <si>
    <r>
      <t>Kij drewniany uniwersalny</t>
    </r>
    <r>
      <rPr>
        <sz val="10"/>
        <rFont val="Calibri"/>
        <family val="2"/>
        <charset val="238"/>
      </rPr>
      <t xml:space="preserve"> z gwintem wkręcany do stelaży mopów oraz szczotek do zamiatania, odporny na złamania o długości 120-150cm. </t>
    </r>
    <r>
      <rPr>
        <i/>
        <sz val="10"/>
        <rFont val="Calibri"/>
        <family val="2"/>
        <charset val="238"/>
      </rPr>
      <t>Kompatybilny do Grupa C poz. 5 i poz. 7</t>
    </r>
  </si>
  <si>
    <r>
      <rPr>
        <b/>
        <u/>
        <sz val="10"/>
        <color rgb="FF000000"/>
        <rFont val="Calibri"/>
        <family val="2"/>
        <charset val="238"/>
      </rPr>
      <t>Zestaw</t>
    </r>
    <r>
      <rPr>
        <sz val="10"/>
        <color rgb="FF000000"/>
        <rFont val="Calibri"/>
        <family val="2"/>
        <charset val="238"/>
      </rPr>
      <t xml:space="preserve">: </t>
    </r>
    <r>
      <rPr>
        <u/>
        <sz val="10"/>
        <color rgb="FF000000"/>
        <rFont val="Calibri"/>
        <family val="2"/>
        <charset val="238"/>
      </rPr>
      <t>stelaż</t>
    </r>
    <r>
      <rPr>
        <sz val="10"/>
        <color rgb="FF000000"/>
        <rFont val="Calibri"/>
        <family val="2"/>
        <charset val="238"/>
      </rPr>
      <t xml:space="preserve"> do mopa płask</t>
    </r>
    <r>
      <rPr>
        <sz val="10"/>
        <rFont val="Calibri"/>
        <family val="2"/>
        <charset val="238"/>
      </rPr>
      <t>iego o wym. 40x11 cm,</t>
    </r>
    <r>
      <rPr>
        <sz val="10"/>
        <color rgb="FF000000"/>
        <rFont val="Calibri"/>
        <family val="2"/>
        <charset val="238"/>
      </rPr>
      <t xml:space="preserve"> wykonany z wytrzymałego i lekkiego tworzywa sztucznego</t>
    </r>
    <r>
      <rPr>
        <sz val="10"/>
        <rFont val="Calibri"/>
        <family val="2"/>
        <charset val="238"/>
      </rPr>
      <t xml:space="preserve">, </t>
    </r>
    <r>
      <rPr>
        <u/>
        <sz val="10"/>
        <rFont val="Calibri"/>
        <family val="2"/>
        <charset val="238"/>
      </rPr>
      <t>wkład</t>
    </r>
    <r>
      <rPr>
        <sz val="10"/>
        <rFont val="Calibri"/>
        <family val="2"/>
        <charset val="238"/>
      </rPr>
      <t xml:space="preserve"> wymienny do mopa płaskiego o wymiarze podstawy 40x11 mocowanie kieszeniowe, z tkaniny bawełnianej/poliestrowej, mocno nasiąkliwej, cięte i pętelkowe włókno na powierzchni myjącej,  </t>
    </r>
    <r>
      <rPr>
        <u/>
        <sz val="10"/>
        <rFont val="Calibri"/>
        <family val="2"/>
        <charset val="238"/>
      </rPr>
      <t xml:space="preserve">kij </t>
    </r>
    <r>
      <rPr>
        <sz val="10"/>
        <rFont val="Calibri"/>
        <family val="2"/>
        <charset val="238"/>
      </rPr>
      <t xml:space="preserve">aluminiowy z elementami poprawiajacymi uchwyt, jednoczęściowy o długości min. 140 cm, </t>
    </r>
    <r>
      <rPr>
        <sz val="10"/>
        <color rgb="FF000000"/>
        <rFont val="Calibri"/>
        <family val="2"/>
        <charset val="238"/>
      </rPr>
      <t>w stelażu zastosowany system przegubowy pozwalający swobodnie manewrować mopem w ciasnych miejscach i pod meblami, stelaż powinien składać się do płukania po naciśnięciu przycisku. np. Merida</t>
    </r>
  </si>
  <si>
    <r>
      <rPr>
        <b/>
        <u/>
        <sz val="10"/>
        <color rgb="FF000000"/>
        <rFont val="Calibri"/>
        <family val="2"/>
        <charset val="238"/>
      </rPr>
      <t>Mop sznurkowy</t>
    </r>
    <r>
      <rPr>
        <sz val="10"/>
        <color rgb="FF000000"/>
        <rFont val="Calibri"/>
        <family val="2"/>
        <charset val="238"/>
      </rPr>
      <t xml:space="preserve"> - bawełniany, z gwintem, wkręcany na kij. Do każdego rodzaju podłogi, nie rysuje czyszczonych powierzchni, kolor biały.  Długość sznurków 17-24 cm. </t>
    </r>
    <r>
      <rPr>
        <i/>
        <sz val="10"/>
        <rFont val="Calibri"/>
        <family val="2"/>
        <charset val="238"/>
      </rPr>
      <t>Kompatybilny do kija Grupa C poz. 7</t>
    </r>
  </si>
  <si>
    <r>
      <rPr>
        <b/>
        <u/>
        <sz val="10"/>
        <rFont val="Calibri"/>
        <family val="2"/>
        <charset val="238"/>
      </rPr>
      <t>Nakładka wymienna do mopa płaskiego</t>
    </r>
    <r>
      <rPr>
        <sz val="10"/>
        <rFont val="Calibri"/>
        <family val="2"/>
        <charset val="238"/>
      </rPr>
      <t xml:space="preserve"> mocowanie kieszeniowe o wymiarze podstawy 40x11, z tkaniny bawełnianej/poliestrowej, mocno nasiąkliwej, cięte i pętelkowe włókno na powier</t>
    </r>
    <r>
      <rPr>
        <sz val="10"/>
        <color rgb="FF000000"/>
        <rFont val="Calibri"/>
        <family val="2"/>
        <charset val="238"/>
      </rPr>
      <t>zchni myjącej, przystosowany do stopki składanej z mechanizmem zaciskowym oraz do systemu kieszeniowego, oznaczony kodem kolorów, pozwalającym oddzielić sektory czystości, odporny na kwasy i ługi, przeznaczony do wielokrot</t>
    </r>
    <r>
      <rPr>
        <sz val="10"/>
        <rFont val="Calibri"/>
        <family val="2"/>
        <charset val="238"/>
      </rPr>
      <t xml:space="preserve">nego użytku, trwałość min. 60 prań np. Merida </t>
    </r>
    <r>
      <rPr>
        <i/>
        <sz val="10"/>
        <rFont val="Calibri"/>
        <family val="2"/>
        <charset val="238"/>
      </rPr>
      <t>Kompatybilna do mopa płaskiego Grupa C poz 5</t>
    </r>
  </si>
  <si>
    <t>rękawice domowe wyściełane bawełną</t>
  </si>
  <si>
    <r>
      <rPr>
        <b/>
        <u/>
        <sz val="10"/>
        <rFont val="Calibri"/>
        <family val="2"/>
        <charset val="238"/>
      </rPr>
      <t>Rękawice ochronne</t>
    </r>
    <r>
      <rPr>
        <sz val="10"/>
        <rFont val="Calibri"/>
        <family val="2"/>
        <charset val="238"/>
      </rPr>
      <t>,</t>
    </r>
    <r>
      <rPr>
        <b/>
        <u/>
        <sz val="10"/>
        <rFont val="Calibri"/>
        <family val="2"/>
        <charset val="238"/>
      </rPr>
      <t xml:space="preserve"> gumowe,lateksow</t>
    </r>
    <r>
      <rPr>
        <sz val="10"/>
        <rFont val="Calibri"/>
        <family val="2"/>
        <charset val="238"/>
      </rPr>
      <t>e do zmywania,sprzątania, wysoka odpornosc na detergenty i srodki piorace, rozmiary S,M,L,XL, np. Jan Niezbędny</t>
    </r>
  </si>
  <si>
    <r>
      <t>Rękawice ochronne</t>
    </r>
    <r>
      <rPr>
        <sz val="10"/>
        <rFont val="Calibri"/>
        <family val="2"/>
        <charset val="238"/>
      </rPr>
      <t xml:space="preserve">, gumowe flokowane, wykonane z lateksu i kauczuku naturalnego, gramatura 60 g, wewnetrzna powierzchnia rekawic pokryta flokiem, na czesci chwytnej chropowata struktura, odporne na rozciaganie, wysoka odpornosc na detergenty i srodki piorace, rozmiary S,M,L,XL </t>
    </r>
  </si>
  <si>
    <r>
      <t xml:space="preserve">Rękawiczki nitrylowe jednorazowe, </t>
    </r>
    <r>
      <rPr>
        <sz val="10"/>
        <rFont val="Calibri"/>
        <family val="2"/>
        <charset val="238"/>
      </rPr>
      <t>bezpudrowe, chlorowane, mocne i odporne na uszkodzenia, w opakowaniu po 100 sztuk (różne rozmiary)</t>
    </r>
  </si>
  <si>
    <r>
      <t xml:space="preserve">Szczotki do WC z podstawka  z PCV </t>
    </r>
    <r>
      <rPr>
        <sz val="10"/>
        <rFont val="Calibri"/>
        <family val="2"/>
        <charset val="238"/>
      </rPr>
      <t>-w kolorze  białym, włosie czarne</t>
    </r>
    <r>
      <rPr>
        <b/>
        <u/>
        <sz val="10"/>
        <rFont val="Calibri"/>
        <family val="2"/>
        <charset val="238"/>
      </rPr>
      <t xml:space="preserve">
</t>
    </r>
  </si>
  <si>
    <r>
      <rPr>
        <b/>
        <u/>
        <sz val="10"/>
        <rFont val="Calibri"/>
        <family val="2"/>
        <charset val="238"/>
      </rPr>
      <t>Szczotka do zamiatania na kiju drewnianym</t>
    </r>
    <r>
      <rPr>
        <sz val="10"/>
        <rFont val="Calibri"/>
        <family val="2"/>
        <charset val="238"/>
      </rPr>
      <t> o szerokości 25-40 cm z włosia syntetycznego lub naturalnego osadzona na kiju drewnianym min. 130 cm</t>
    </r>
  </si>
  <si>
    <r>
      <t xml:space="preserve">Ścierka do podłogi </t>
    </r>
    <r>
      <rPr>
        <sz val="10"/>
        <rFont val="Calibri"/>
        <family val="2"/>
        <charset val="238"/>
      </rPr>
      <t>-ścierka wykonana z trwałego materiału, stosowana do mycia podłogi, o grubym splocie, łatwo wchłaniająca wodę, gramatura 125 g,  kolor  dowolny,o wymiarach min. 50 x 60 cm</t>
    </r>
  </si>
  <si>
    <r>
      <rPr>
        <b/>
        <u/>
        <sz val="10"/>
        <rFont val="Calibri"/>
        <family val="2"/>
        <charset val="238"/>
      </rPr>
      <t>ścierka do podłogi</t>
    </r>
    <r>
      <rPr>
        <sz val="10"/>
        <color rgb="FF000000"/>
        <rFont val="Calibri"/>
        <family val="2"/>
        <charset val="238"/>
      </rPr>
      <t xml:space="preserve"> biała, bawełniana, dobrze wchłaniajaća wodę, do wielokrotnego prania, idealna do czyszczenia dużych powierzchni, wym. Min. 50x60 cm, zawierajaća min. 50-60% bawełny.</t>
    </r>
  </si>
  <si>
    <r>
      <rPr>
        <b/>
        <u/>
        <sz val="10"/>
        <color rgb="FF000000"/>
        <rFont val="Calibri"/>
        <family val="2"/>
        <charset val="238"/>
      </rPr>
      <t>Ścierka uniwersalna</t>
    </r>
    <r>
      <rPr>
        <sz val="10"/>
        <color rgb="FF000000"/>
        <rFont val="Calibri"/>
        <family val="2"/>
        <charset val="238"/>
      </rPr>
      <t xml:space="preserve"> do różnych zastosowań, miękka i miła w dotyku, wykonana z mikrowłókna, nie pozostawiająca żadnych smug ani zadrapań, do wielkokrotnego użytku, wymiary min. 30x30 cm</t>
    </r>
  </si>
  <si>
    <r>
      <t>Ścierka tetra</t>
    </r>
    <r>
      <rPr>
        <b/>
        <sz val="10"/>
        <rFont val="Calibri"/>
        <family val="2"/>
        <charset val="238"/>
      </rPr>
      <t xml:space="preserve">, </t>
    </r>
    <r>
      <rPr>
        <sz val="10"/>
        <rFont val="Calibri"/>
        <family val="2"/>
        <charset val="238"/>
      </rPr>
      <t>do sprzątania wszelkich powierzchni, na sucho i mokro, rozmiar 70 x 80 cm.,</t>
    </r>
  </si>
  <si>
    <r>
      <rPr>
        <b/>
        <u/>
        <sz val="10"/>
        <rFont val="Calibri"/>
        <family val="2"/>
        <charset val="238"/>
      </rPr>
      <t xml:space="preserve">worki 120 l - </t>
    </r>
    <r>
      <rPr>
        <sz val="10"/>
        <rFont val="Calibri"/>
        <family val="2"/>
        <charset val="238"/>
      </rPr>
      <t>z folii PVC , super mocne - pakowane po 25 sztuk</t>
    </r>
  </si>
  <si>
    <t>worki na śmieci 120 l, super mocne, odporne na rozerwanie</t>
  </si>
  <si>
    <r>
      <rPr>
        <b/>
        <u/>
        <sz val="10"/>
        <rFont val="Calibri"/>
        <family val="2"/>
        <charset val="238"/>
      </rPr>
      <t xml:space="preserve">worki 120 l - </t>
    </r>
    <r>
      <rPr>
        <sz val="10"/>
        <rFont val="Calibri"/>
        <family val="2"/>
        <charset val="238"/>
      </rPr>
      <t xml:space="preserve">LDPE z regranulatu  , super mocne - pakowane po 25 sztuk, </t>
    </r>
  </si>
  <si>
    <t>worki na śmieci 240 l, z folii PVC, bardzo mocne</t>
  </si>
  <si>
    <r>
      <rPr>
        <b/>
        <sz val="10"/>
        <rFont val="Calibri"/>
        <family val="2"/>
        <charset val="238"/>
      </rPr>
      <t>worki na śmieci 240 l,</t>
    </r>
    <r>
      <rPr>
        <sz val="10"/>
        <rFont val="Calibri"/>
        <family val="2"/>
        <charset val="238"/>
      </rPr>
      <t xml:space="preserve"> z folii LDPE, wytrzymałej i mocnej zapewniającej szczelność, nie przepuszczającej wody i tłuszczu, pakowane 10 sztuk</t>
    </r>
  </si>
  <si>
    <t>worki na śmieci 240 l, z folii PVC, super mocne</t>
  </si>
  <si>
    <r>
      <rPr>
        <b/>
        <sz val="10"/>
        <rFont val="Calibri"/>
        <family val="2"/>
        <charset val="238"/>
      </rPr>
      <t xml:space="preserve">worki 240 l - </t>
    </r>
    <r>
      <rPr>
        <sz val="10"/>
        <rFont val="Calibri"/>
        <family val="2"/>
        <charset val="238"/>
      </rPr>
      <t>z folii PVC ,super mocne - pakowane po 10 sztuk</t>
    </r>
  </si>
  <si>
    <r>
      <rPr>
        <b/>
        <u/>
        <sz val="10"/>
        <rFont val="Calibri"/>
        <family val="2"/>
        <charset val="238"/>
      </rPr>
      <t xml:space="preserve">worki 35 l - </t>
    </r>
    <r>
      <rPr>
        <sz val="10"/>
        <rFont val="Calibri"/>
        <family val="2"/>
        <charset val="238"/>
      </rPr>
      <t>LDPE, bardzo mocne - pakowane po 25-50 sztuk</t>
    </r>
  </si>
  <si>
    <r>
      <rPr>
        <b/>
        <u/>
        <sz val="10"/>
        <rFont val="Calibri"/>
        <family val="2"/>
        <charset val="238"/>
      </rPr>
      <t>worki 60 l</t>
    </r>
    <r>
      <rPr>
        <b/>
        <sz val="10"/>
        <rFont val="Calibri"/>
        <family val="2"/>
        <charset val="238"/>
      </rPr>
      <t xml:space="preserve"> - </t>
    </r>
    <r>
      <rPr>
        <sz val="10"/>
        <rFont val="Calibri"/>
        <family val="2"/>
        <charset val="238"/>
      </rPr>
      <t>LDPE, super mocne - pakowane po 25-50 sztuk</t>
    </r>
  </si>
  <si>
    <t>dozownik do mydła w płynie</t>
  </si>
  <si>
    <r>
      <rPr>
        <b/>
        <u/>
        <sz val="10"/>
        <rFont val="Calibri"/>
        <family val="2"/>
        <charset val="238"/>
      </rPr>
      <t>Dozownik mydła w płynie</t>
    </r>
    <r>
      <rPr>
        <sz val="10"/>
        <rFont val="Calibri"/>
        <family val="2"/>
        <charset val="238"/>
      </rPr>
      <t xml:space="preserve"> o pojemności 500 ml, manualny, umożliwiający sprawdzenie poziomu mydła bez konieczności otwierania dozownika. Tworzywo ABS ( kopolimer akrylonitrylo-butadieno-styrenowy), dostępny w kolorze białym i czarnym. Produkt przeznaczony do obiektów użyteczności publicznej. Do montażu na ścianie. Wyposażony w wewnętrzny zbiornik na mydło.</t>
    </r>
  </si>
  <si>
    <r>
      <t>Kij aluminiowy</t>
    </r>
    <r>
      <rPr>
        <sz val="10"/>
        <rFont val="Calibri"/>
        <family val="2"/>
        <charset val="238"/>
      </rPr>
      <t xml:space="preserve"> z gwintem wkręcany do stelaży mopów oraz szczotek do zamiatania, z elementami poprawiajacymi uchwyt, jednoczęściowy o długości min. 140 cm</t>
    </r>
  </si>
  <si>
    <r>
      <rPr>
        <b/>
        <u/>
        <sz val="10"/>
        <rFont val="Calibri"/>
        <family val="2"/>
        <charset val="238"/>
      </rPr>
      <t>Podajnik do ręczników papierowych w rolkach</t>
    </r>
    <r>
      <rPr>
        <sz val="10"/>
        <rFont val="Calibri"/>
        <family val="2"/>
        <charset val="238"/>
      </rPr>
      <t>. Wykonany z plastiku ABS. Kolor biały / szary. Zamykany na kluczyk. 
Sposób dozowania: rola rozwijana od środka
Rozmiar ręcznika: Rolka o max średnicy 20 cm i szerokości 21 cm (ręczniki papierowe w rolce MAXI gofrowany). Do montażu na ścianie. Opakowanie zawiera zestaw wkrętów z kołkami.</t>
    </r>
  </si>
  <si>
    <r>
      <rPr>
        <b/>
        <u/>
        <sz val="10"/>
        <color rgb="FF000000"/>
        <rFont val="Calibri"/>
        <family val="2"/>
        <charset val="238"/>
      </rPr>
      <t>Podajnik do ręczników papierowych w listkach ZZ</t>
    </r>
    <r>
      <rPr>
        <sz val="10"/>
        <color rgb="FF000000"/>
        <rFont val="Calibri"/>
        <family val="2"/>
        <charset val="238"/>
      </rPr>
      <t>. Po wyciągnięciu jednej sztuki wysuwa się kolejna. Wykonany z plastiku ABS. Kolor biały / szary. Pojemność do 500 listków. Zamykany na kluczyk. Posiada okienko do kontroli poziomu papieru w podajniku. Do montażu na ścianie. Opakowanie zawiera zestaw wkrętów z kołkami.</t>
    </r>
  </si>
  <si>
    <r>
      <rPr>
        <b/>
        <u/>
        <sz val="10"/>
        <color rgb="FF000000"/>
        <rFont val="Calibri"/>
        <family val="2"/>
        <charset val="238"/>
      </rPr>
      <t>Zbierak/ ściągaczka do szyb</t>
    </r>
    <r>
      <rPr>
        <sz val="10"/>
        <color rgb="FF000000"/>
        <rFont val="Calibri"/>
        <family val="2"/>
        <charset val="238"/>
      </rPr>
      <t> - 35 cm+/-2cm - ze stali nierdzewnej, przeznaczona do mycia szyb, luster, powierzchni szklanych i innych powierzchni gładkich. Rączka ściągaczki zakończona jest czarną gumą. Ściągaczka pasuje do kija aluminiowego z gwintem oraz do kijów teleskopowych z gwintem</t>
    </r>
  </si>
  <si>
    <t>op. zbiorcze = 64 rolki</t>
  </si>
  <si>
    <r>
      <rPr>
        <b/>
        <u/>
        <sz val="10"/>
        <rFont val="Calibri"/>
        <family val="2"/>
        <charset val="238"/>
      </rPr>
      <t>Krem  glicerynowy do rąk 100 ml</t>
    </r>
    <r>
      <rPr>
        <sz val="10"/>
        <rFont val="Calibri"/>
        <family val="2"/>
        <charset val="238"/>
      </rPr>
      <t>, w tubach, dobrze wchłaniający się, nawilżający, chroniący przed chemikaliami, z gliceryną, antyalergiczny</t>
    </r>
    <r>
      <rPr>
        <b/>
        <u/>
        <sz val="10"/>
        <rFont val="Calibri"/>
        <family val="2"/>
        <charset val="238"/>
      </rPr>
      <t xml:space="preserve">. </t>
    </r>
    <r>
      <rPr>
        <b/>
        <sz val="10"/>
        <rFont val="Calibri"/>
        <family val="2"/>
        <charset val="238"/>
      </rPr>
      <t>95% substancji pochodzenia naturalnego. Intensywnie nawilża skórę rąk narażonych na częsty kontakt z detergentami np. Ziaja lub równoważny</t>
    </r>
  </si>
  <si>
    <t>Formularz powienien zostać podpisany elektronicznie - kwalifikowanym podpisem elektronicznym przez osobę/y upoważnioną/e do reprezentacji.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</si>
</sst>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zł&quot;_-;\-* #,##0.00&quot; zł&quot;_-;_-* \-??&quot; zł&quot;_-;_-@_-"/>
  </numFmts>
  <fonts count="21" x14ac:knownFonts="1">
    <font>
      <sz val="11"/>
      <color rgb="FF000000"/>
      <name val="Calibri"/>
      <family val="2"/>
      <charset val="1"/>
    </font>
    <font>
      <sz val="10"/>
      <color rgb="FF000000"/>
      <name val="Calibri"/>
      <family val="2"/>
      <charset val="238"/>
    </font>
    <font>
      <sz val="10"/>
      <color rgb="FFFF0000"/>
      <name val="Calibri"/>
      <family val="2"/>
      <charset val="238"/>
    </font>
    <font>
      <sz val="10"/>
      <color rgb="FF0070C0"/>
      <name val="Calibri"/>
      <family val="2"/>
      <charset val="238"/>
    </font>
    <font>
      <b/>
      <sz val="10"/>
      <name val="Calibri"/>
      <family val="2"/>
      <charset val="238"/>
    </font>
    <font>
      <b/>
      <sz val="12"/>
      <color rgb="FF000000"/>
      <name val="Calibri"/>
      <family val="2"/>
      <charset val="238"/>
    </font>
    <font>
      <b/>
      <sz val="10"/>
      <color rgb="FF000000"/>
      <name val="Calibri"/>
      <family val="2"/>
      <charset val="238"/>
    </font>
    <font>
      <b/>
      <sz val="10"/>
      <color rgb="FFFF0000"/>
      <name val="Calibri"/>
      <family val="2"/>
      <charset val="238"/>
    </font>
    <font>
      <b/>
      <sz val="10"/>
      <color rgb="FF0070C0"/>
      <name val="Calibri"/>
      <family val="2"/>
      <charset val="238"/>
    </font>
    <font>
      <b/>
      <sz val="11"/>
      <name val="Calibri"/>
      <family val="2"/>
      <charset val="238"/>
    </font>
    <font>
      <b/>
      <sz val="9"/>
      <name val="Calibri"/>
      <family val="2"/>
      <charset val="238"/>
    </font>
    <font>
      <sz val="10"/>
      <name val="Calibri"/>
      <family val="2"/>
      <charset val="238"/>
    </font>
    <font>
      <b/>
      <u/>
      <sz val="10"/>
      <name val="Calibri"/>
      <family val="2"/>
      <charset val="238"/>
    </font>
    <font>
      <b/>
      <u/>
      <sz val="10"/>
      <color rgb="FF000000"/>
      <name val="Calibri"/>
      <family val="2"/>
      <charset val="238"/>
    </font>
    <font>
      <sz val="9"/>
      <color rgb="FFFF0000"/>
      <name val="Arial"/>
      <family val="2"/>
      <charset val="238"/>
    </font>
    <font>
      <u/>
      <sz val="10"/>
      <color rgb="FF000000"/>
      <name val="Calibri"/>
      <family val="2"/>
      <charset val="238"/>
    </font>
    <font>
      <u/>
      <sz val="10"/>
      <name val="Calibri"/>
      <family val="2"/>
      <charset val="238"/>
    </font>
    <font>
      <b/>
      <sz val="11"/>
      <color rgb="FF000000"/>
      <name val="Calibri"/>
      <family val="2"/>
      <charset val="238"/>
    </font>
    <font>
      <sz val="11"/>
      <color rgb="FF000000"/>
      <name val="Calibri"/>
      <family val="2"/>
      <charset val="1"/>
    </font>
    <font>
      <i/>
      <sz val="10"/>
      <name val="Calibri"/>
      <family val="2"/>
      <charset val="238"/>
    </font>
    <font>
      <b/>
      <sz val="16"/>
      <color theme="1"/>
      <name val="Calibri"/>
      <family val="2"/>
      <charset val="238"/>
      <scheme val="minor"/>
    </font>
  </fonts>
  <fills count="6">
    <fill>
      <patternFill patternType="none"/>
    </fill>
    <fill>
      <patternFill patternType="gray125"/>
    </fill>
    <fill>
      <patternFill patternType="solid">
        <fgColor rgb="FFAFABAB"/>
        <bgColor rgb="FF9999FF"/>
      </patternFill>
    </fill>
    <fill>
      <patternFill patternType="solid">
        <fgColor rgb="FFD0CECE"/>
        <bgColor rgb="FFCCCCFF"/>
      </patternFill>
    </fill>
    <fill>
      <patternFill patternType="solid">
        <fgColor rgb="FFFFFFFF"/>
        <bgColor rgb="FFFFFFCC"/>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3">
    <xf numFmtId="0" fontId="0" fillId="0" borderId="0"/>
    <xf numFmtId="164" fontId="18" fillId="0" borderId="0" applyBorder="0" applyProtection="0"/>
    <xf numFmtId="9" fontId="18" fillId="0" borderId="0" applyFont="0" applyFill="0" applyBorder="0" applyAlignment="0" applyProtection="0"/>
  </cellStyleXfs>
  <cellXfs count="103">
    <xf numFmtId="0" fontId="0" fillId="0" borderId="0" xfId="0"/>
    <xf numFmtId="0" fontId="1" fillId="0" borderId="0" xfId="0" applyFont="1"/>
    <xf numFmtId="0" fontId="2" fillId="0" borderId="0" xfId="0" applyFont="1"/>
    <xf numFmtId="2" fontId="1" fillId="0" borderId="0" xfId="0" applyNumberFormat="1" applyFont="1"/>
    <xf numFmtId="2" fontId="3" fillId="0" borderId="0" xfId="0" applyNumberFormat="1" applyFont="1"/>
    <xf numFmtId="0" fontId="6" fillId="0" borderId="0" xfId="0" applyFont="1" applyAlignment="1">
      <alignment horizontal="left" wrapText="1"/>
    </xf>
    <xf numFmtId="0" fontId="7" fillId="0" borderId="0" xfId="0" applyFont="1" applyAlignment="1">
      <alignment horizontal="left" wrapText="1"/>
    </xf>
    <xf numFmtId="2" fontId="6" fillId="0" borderId="0" xfId="0" applyNumberFormat="1" applyFont="1" applyAlignment="1">
      <alignment horizontal="left" wrapText="1"/>
    </xf>
    <xf numFmtId="2" fontId="8" fillId="0" borderId="0" xfId="0" applyNumberFormat="1" applyFont="1" applyAlignment="1">
      <alignment horizontal="left" wrapText="1"/>
    </xf>
    <xf numFmtId="0" fontId="2" fillId="0" borderId="0" xfId="0" applyFont="1" applyAlignment="1">
      <alignment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7" fillId="0" borderId="0" xfId="0" applyFont="1" applyAlignment="1">
      <alignment wrapText="1"/>
    </xf>
    <xf numFmtId="164" fontId="2" fillId="0" borderId="0" xfId="1" applyFont="1" applyBorder="1" applyAlignment="1" applyProtection="1">
      <alignment wrapText="1"/>
    </xf>
    <xf numFmtId="164" fontId="2" fillId="0" borderId="0" xfId="0" applyNumberFormat="1" applyFont="1"/>
    <xf numFmtId="164" fontId="1" fillId="0" borderId="0" xfId="0" applyNumberFormat="1" applyFont="1"/>
    <xf numFmtId="164" fontId="9" fillId="3" borderId="1" xfId="0" applyNumberFormat="1" applyFont="1" applyFill="1" applyBorder="1" applyAlignment="1">
      <alignment horizontal="center" vertical="center" wrapText="1"/>
    </xf>
    <xf numFmtId="0" fontId="11" fillId="0" borderId="0" xfId="0" applyFont="1" applyAlignment="1">
      <alignment horizontal="center" vertical="center"/>
    </xf>
    <xf numFmtId="2" fontId="5" fillId="0" borderId="0" xfId="0" applyNumberFormat="1" applyFont="1" applyAlignment="1">
      <alignment horizontal="center" vertical="center" wrapText="1"/>
    </xf>
    <xf numFmtId="0" fontId="5" fillId="0" borderId="0" xfId="0" applyFont="1"/>
    <xf numFmtId="2" fontId="17" fillId="0" borderId="0" xfId="0" applyNumberFormat="1" applyFont="1" applyAlignment="1">
      <alignment horizontal="center" vertical="center" wrapText="1"/>
    </xf>
    <xf numFmtId="0" fontId="11"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1" fillId="0" borderId="3" xfId="0" applyFont="1" applyBorder="1" applyAlignment="1">
      <alignment horizontal="center" vertical="center"/>
    </xf>
    <xf numFmtId="0" fontId="11" fillId="5" borderId="3" xfId="0" applyFont="1" applyFill="1" applyBorder="1" applyAlignment="1">
      <alignment horizontal="center" vertical="center"/>
    </xf>
    <xf numFmtId="0" fontId="2" fillId="0" borderId="3" xfId="0" applyFont="1" applyBorder="1"/>
    <xf numFmtId="164" fontId="2" fillId="0" borderId="3" xfId="0" applyNumberFormat="1" applyFont="1" applyBorder="1"/>
    <xf numFmtId="2" fontId="1" fillId="0" borderId="3" xfId="0" applyNumberFormat="1" applyFont="1" applyBorder="1"/>
    <xf numFmtId="164" fontId="1" fillId="0" borderId="3" xfId="0" applyNumberFormat="1" applyFont="1" applyBorder="1"/>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 fillId="0" borderId="4" xfId="0" applyFont="1" applyBorder="1" applyAlignment="1">
      <alignment horizontal="left" vertical="center" wrapText="1"/>
    </xf>
    <xf numFmtId="0" fontId="11" fillId="5" borderId="4" xfId="0" applyFont="1" applyFill="1" applyBorder="1" applyAlignment="1">
      <alignment horizontal="center" vertical="center"/>
    </xf>
    <xf numFmtId="164" fontId="2" fillId="0" borderId="4" xfId="1" applyFont="1" applyBorder="1" applyAlignment="1" applyProtection="1">
      <alignment wrapText="1"/>
    </xf>
    <xf numFmtId="164" fontId="2" fillId="0" borderId="4" xfId="0" applyNumberFormat="1" applyFont="1" applyBorder="1"/>
    <xf numFmtId="2" fontId="1" fillId="0" borderId="4" xfId="0" applyNumberFormat="1" applyFont="1" applyBorder="1"/>
    <xf numFmtId="164" fontId="1" fillId="0" borderId="4" xfId="0" applyNumberFormat="1" applyFont="1" applyBorder="1"/>
    <xf numFmtId="0" fontId="11" fillId="4" borderId="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4" xfId="0" applyFont="1" applyBorder="1" applyAlignment="1">
      <alignment horizontal="center" vertical="center"/>
    </xf>
    <xf numFmtId="0" fontId="1" fillId="0" borderId="4" xfId="0" applyFont="1" applyBorder="1"/>
    <xf numFmtId="0" fontId="2" fillId="0" borderId="4" xfId="0" applyFont="1" applyBorder="1"/>
    <xf numFmtId="164" fontId="2" fillId="0" borderId="4" xfId="1" applyFont="1" applyBorder="1" applyAlignment="1" applyProtection="1">
      <alignment horizontal="right" vertical="center" wrapText="1"/>
    </xf>
    <xf numFmtId="164" fontId="11" fillId="0" borderId="4" xfId="1" applyFont="1" applyBorder="1" applyAlignment="1" applyProtection="1">
      <alignment horizontal="right" vertical="center" wrapText="1"/>
    </xf>
    <xf numFmtId="164" fontId="4" fillId="0" borderId="4" xfId="1" applyFont="1" applyBorder="1" applyAlignment="1" applyProtection="1">
      <alignment horizontal="center" vertical="center" wrapText="1"/>
    </xf>
    <xf numFmtId="0" fontId="6" fillId="0" borderId="4" xfId="0" applyFont="1" applyBorder="1" applyAlignment="1">
      <alignment horizontal="center" vertical="center" wrapText="1"/>
    </xf>
    <xf numFmtId="0" fontId="14" fillId="0" borderId="4" xfId="0" applyFont="1" applyBorder="1" applyAlignment="1">
      <alignment wrapText="1"/>
    </xf>
    <xf numFmtId="0" fontId="12" fillId="0" borderId="4" xfId="0" applyFont="1" applyBorder="1" applyAlignment="1">
      <alignment horizontal="left" vertical="center" wrapText="1"/>
    </xf>
    <xf numFmtId="164" fontId="11" fillId="0" borderId="4" xfId="1" applyFont="1" applyBorder="1" applyAlignment="1" applyProtection="1">
      <alignment wrapText="1"/>
    </xf>
    <xf numFmtId="0" fontId="4" fillId="0" borderId="4"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center" wrapText="1"/>
    </xf>
    <xf numFmtId="0" fontId="11" fillId="5" borderId="5" xfId="0" applyFont="1" applyFill="1" applyBorder="1" applyAlignment="1">
      <alignment horizontal="center" vertical="center"/>
    </xf>
    <xf numFmtId="0" fontId="1" fillId="0" borderId="5" xfId="0" applyFont="1" applyBorder="1" applyAlignment="1">
      <alignment wrapText="1"/>
    </xf>
    <xf numFmtId="164" fontId="2" fillId="0" borderId="5" xfId="0" applyNumberFormat="1" applyFont="1" applyBorder="1"/>
    <xf numFmtId="2" fontId="1" fillId="0" borderId="5" xfId="0" applyNumberFormat="1" applyFont="1" applyBorder="1"/>
    <xf numFmtId="164" fontId="1" fillId="0" borderId="5" xfId="0" applyNumberFormat="1" applyFont="1" applyBorder="1"/>
    <xf numFmtId="0" fontId="11" fillId="0" borderId="3" xfId="0" applyFont="1" applyBorder="1" applyAlignment="1">
      <alignment horizontal="left" vertical="center" wrapText="1"/>
    </xf>
    <xf numFmtId="0" fontId="1" fillId="0" borderId="3" xfId="0" applyFont="1" applyBorder="1" applyAlignment="1">
      <alignment horizontal="left" vertical="center" wrapText="1"/>
    </xf>
    <xf numFmtId="164" fontId="11" fillId="0" borderId="3" xfId="1" applyFont="1" applyBorder="1" applyAlignment="1" applyProtection="1">
      <alignment horizontal="right" vertical="center" wrapText="1"/>
    </xf>
    <xf numFmtId="164" fontId="11" fillId="0" borderId="3" xfId="0" applyNumberFormat="1" applyFont="1" applyBorder="1"/>
    <xf numFmtId="164" fontId="11" fillId="0" borderId="4" xfId="0" applyNumberFormat="1" applyFont="1" applyBorder="1"/>
    <xf numFmtId="0" fontId="11" fillId="0" borderId="4" xfId="0" applyFont="1" applyBorder="1"/>
    <xf numFmtId="0" fontId="11" fillId="0" borderId="4" xfId="0" applyFont="1" applyBorder="1" applyAlignment="1">
      <alignment wrapText="1"/>
    </xf>
    <xf numFmtId="0" fontId="11" fillId="4" borderId="5" xfId="0" applyFont="1" applyFill="1" applyBorder="1" applyAlignment="1">
      <alignment horizontal="left" vertical="center" wrapText="1"/>
    </xf>
    <xf numFmtId="0" fontId="11" fillId="0" borderId="5" xfId="0" applyFont="1" applyBorder="1"/>
    <xf numFmtId="164" fontId="11" fillId="0" borderId="5" xfId="0" applyNumberFormat="1" applyFont="1" applyBorder="1"/>
    <xf numFmtId="164" fontId="1" fillId="0" borderId="6" xfId="0" applyNumberFormat="1" applyFont="1" applyBorder="1"/>
    <xf numFmtId="164" fontId="1" fillId="0" borderId="7" xfId="0" applyNumberFormat="1" applyFont="1" applyBorder="1"/>
    <xf numFmtId="164" fontId="2" fillId="0" borderId="3" xfId="1" applyFont="1" applyBorder="1" applyAlignment="1" applyProtection="1">
      <alignment horizontal="right" vertical="center" wrapText="1"/>
    </xf>
    <xf numFmtId="164" fontId="2" fillId="0" borderId="4" xfId="1" applyFont="1" applyBorder="1" applyAlignment="1" applyProtection="1">
      <alignment horizontal="right" vertical="center"/>
    </xf>
    <xf numFmtId="0" fontId="1" fillId="0" borderId="4" xfId="0" applyFont="1" applyBorder="1" applyAlignment="1">
      <alignment horizontal="left" vertical="center"/>
    </xf>
    <xf numFmtId="0" fontId="1" fillId="0" borderId="5" xfId="0" applyFont="1" applyBorder="1"/>
    <xf numFmtId="164" fontId="1" fillId="0" borderId="8" xfId="0" applyNumberFormat="1" applyFont="1" applyBorder="1"/>
    <xf numFmtId="0" fontId="11" fillId="0" borderId="9" xfId="0" applyFont="1" applyBorder="1" applyAlignment="1">
      <alignment horizontal="center" vertical="center"/>
    </xf>
    <xf numFmtId="164" fontId="2" fillId="0" borderId="10" xfId="1" applyFont="1" applyBorder="1" applyAlignment="1" applyProtection="1">
      <alignment horizontal="right" vertical="center" wrapText="1"/>
    </xf>
    <xf numFmtId="0" fontId="11" fillId="0" borderId="11" xfId="0" applyFont="1" applyBorder="1" applyAlignment="1">
      <alignment horizontal="center" vertical="center"/>
    </xf>
    <xf numFmtId="0" fontId="1" fillId="0" borderId="12" xfId="0" applyFont="1" applyBorder="1"/>
    <xf numFmtId="0" fontId="11" fillId="0" borderId="4" xfId="0" applyFont="1" applyBorder="1" applyAlignment="1">
      <alignment horizontal="left" vertical="center"/>
    </xf>
    <xf numFmtId="0" fontId="11" fillId="0" borderId="11" xfId="0" applyFont="1" applyBorder="1" applyAlignment="1">
      <alignment horizontal="center" vertical="center" wrapText="1"/>
    </xf>
    <xf numFmtId="0" fontId="2" fillId="0" borderId="12" xfId="0" applyFont="1" applyBorder="1"/>
    <xf numFmtId="164" fontId="2" fillId="0" borderId="12" xfId="1" applyFont="1" applyBorder="1" applyAlignment="1" applyProtection="1">
      <alignment horizontal="right" vertical="center" wrapText="1"/>
    </xf>
    <xf numFmtId="0" fontId="11" fillId="0" borderId="12" xfId="0" applyFont="1" applyBorder="1" applyAlignment="1">
      <alignment wrapText="1"/>
    </xf>
    <xf numFmtId="0" fontId="1" fillId="0" borderId="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xf numFmtId="9" fontId="1" fillId="0" borderId="3" xfId="2" applyFont="1" applyBorder="1"/>
    <xf numFmtId="9" fontId="1" fillId="0" borderId="4" xfId="2" applyFont="1" applyBorder="1"/>
    <xf numFmtId="9" fontId="1" fillId="0" borderId="5" xfId="2" applyFont="1" applyBorder="1"/>
    <xf numFmtId="9" fontId="11" fillId="0" borderId="3" xfId="2" applyFont="1" applyBorder="1"/>
    <xf numFmtId="9" fontId="11" fillId="0" borderId="4" xfId="2" applyFont="1" applyBorder="1"/>
    <xf numFmtId="9" fontId="11" fillId="0" borderId="5" xfId="2" applyFont="1" applyBorder="1"/>
    <xf numFmtId="0" fontId="11" fillId="4"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2" borderId="1" xfId="0" applyFont="1" applyFill="1" applyBorder="1" applyAlignment="1">
      <alignment horizontal="center" vertical="center"/>
    </xf>
    <xf numFmtId="0" fontId="4" fillId="0" borderId="0" xfId="0" applyFont="1" applyAlignment="1">
      <alignment horizontal="left" wrapText="1"/>
    </xf>
    <xf numFmtId="0" fontId="5" fillId="0" borderId="0" xfId="0" applyFont="1" applyAlignment="1">
      <alignment horizontal="center" wrapText="1"/>
    </xf>
    <xf numFmtId="0" fontId="20" fillId="0" borderId="0" xfId="0" applyFont="1"/>
  </cellXfs>
  <cellStyles count="3">
    <cellStyle name="Normalny" xfId="0" builtinId="0"/>
    <cellStyle name="Procentowy" xfId="2" builtinId="5"/>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FABAB"/>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MK122"/>
  <sheetViews>
    <sheetView tabSelected="1" zoomScaleNormal="100" workbookViewId="0">
      <pane ySplit="5" topLeftCell="A65" activePane="bottomLeft" state="frozen"/>
      <selection pane="bottomLeft" activeCell="G9" sqref="G9"/>
    </sheetView>
  </sheetViews>
  <sheetFormatPr defaultRowHeight="15" x14ac:dyDescent="0.25"/>
  <cols>
    <col min="1" max="1" width="7.140625" style="1" customWidth="1"/>
    <col min="2" max="2" width="28.28515625" style="1" customWidth="1"/>
    <col min="3" max="3" width="38.7109375" style="1" customWidth="1"/>
    <col min="4" max="4" width="7.7109375" style="1" customWidth="1"/>
    <col min="5" max="5" width="8.5703125" style="1" customWidth="1"/>
    <col min="6" max="6" width="27.7109375" style="1" customWidth="1"/>
    <col min="7" max="7" width="13.85546875" style="1" customWidth="1"/>
    <col min="8" max="8" width="12.28515625" style="2" customWidth="1"/>
    <col min="9" max="9" width="11.85546875" style="3" customWidth="1"/>
    <col min="10" max="10" width="17.42578125" style="1" customWidth="1"/>
    <col min="11" max="11" width="19.28515625" style="3" customWidth="1"/>
    <col min="12" max="12" width="25.7109375" style="4" customWidth="1"/>
    <col min="13" max="992" width="8.7109375" style="1" customWidth="1"/>
    <col min="993" max="1025" width="9.140625" style="1" customWidth="1"/>
  </cols>
  <sheetData>
    <row r="1" spans="1:12" ht="18" customHeight="1" x14ac:dyDescent="0.25">
      <c r="A1" s="100" t="s">
        <v>126</v>
      </c>
      <c r="B1" s="100"/>
      <c r="C1" s="100"/>
      <c r="D1" s="100"/>
      <c r="E1" s="100"/>
      <c r="F1" s="100"/>
      <c r="G1" s="100"/>
      <c r="H1" s="100"/>
      <c r="I1" s="100"/>
      <c r="J1" s="100"/>
      <c r="K1" s="100"/>
      <c r="L1" s="100"/>
    </row>
    <row r="2" spans="1:12" ht="18" customHeight="1" x14ac:dyDescent="0.25">
      <c r="A2" s="101" t="s">
        <v>0</v>
      </c>
      <c r="B2" s="101"/>
      <c r="C2" s="101"/>
      <c r="D2" s="5"/>
      <c r="E2" s="5"/>
      <c r="F2" s="5"/>
      <c r="G2" s="5"/>
      <c r="H2" s="6"/>
      <c r="I2" s="7"/>
      <c r="J2" s="5"/>
      <c r="K2" s="7"/>
      <c r="L2" s="8"/>
    </row>
    <row r="3" spans="1:12" ht="30" customHeight="1" x14ac:dyDescent="0.25">
      <c r="A3" s="98" t="s">
        <v>1</v>
      </c>
      <c r="B3" s="98"/>
      <c r="C3" s="98"/>
      <c r="D3" s="9"/>
      <c r="F3" s="9"/>
      <c r="G3" s="9"/>
    </row>
    <row r="4" spans="1:12" ht="30" customHeight="1" x14ac:dyDescent="0.25">
      <c r="A4" s="99" t="s">
        <v>2</v>
      </c>
      <c r="B4" s="99"/>
      <c r="C4" s="99"/>
      <c r="D4" s="99"/>
      <c r="E4" s="99"/>
      <c r="F4" s="99" t="s">
        <v>3</v>
      </c>
      <c r="G4" s="99"/>
      <c r="H4" s="99"/>
      <c r="I4" s="99"/>
      <c r="J4" s="99"/>
      <c r="K4" s="99"/>
    </row>
    <row r="5" spans="1:12" ht="66.75" customHeight="1" x14ac:dyDescent="0.25">
      <c r="A5" s="10" t="s">
        <v>4</v>
      </c>
      <c r="B5" s="10" t="s">
        <v>5</v>
      </c>
      <c r="C5" s="10" t="s">
        <v>6</v>
      </c>
      <c r="D5" s="10" t="s">
        <v>7</v>
      </c>
      <c r="E5" s="10" t="s">
        <v>8</v>
      </c>
      <c r="F5" s="10" t="s">
        <v>9</v>
      </c>
      <c r="G5" s="11" t="s">
        <v>10</v>
      </c>
      <c r="H5" s="12" t="s">
        <v>11</v>
      </c>
      <c r="I5" s="13" t="s">
        <v>12</v>
      </c>
      <c r="J5" s="12" t="s">
        <v>13</v>
      </c>
      <c r="K5" s="12" t="s">
        <v>14</v>
      </c>
    </row>
    <row r="6" spans="1:12" ht="102" x14ac:dyDescent="0.25">
      <c r="A6" s="23">
        <v>1</v>
      </c>
      <c r="B6" s="24" t="s">
        <v>15</v>
      </c>
      <c r="C6" s="25" t="s">
        <v>127</v>
      </c>
      <c r="D6" s="26" t="s">
        <v>16</v>
      </c>
      <c r="E6" s="27">
        <v>90</v>
      </c>
      <c r="F6" s="28"/>
      <c r="G6" s="28"/>
      <c r="H6" s="29"/>
      <c r="I6" s="90"/>
      <c r="J6" s="31">
        <f>E6*H6</f>
        <v>0</v>
      </c>
      <c r="K6" s="31">
        <f>J6*I6+J6</f>
        <v>0</v>
      </c>
    </row>
    <row r="7" spans="1:12" ht="76.5" x14ac:dyDescent="0.25">
      <c r="A7" s="32">
        <v>2</v>
      </c>
      <c r="B7" s="33" t="s">
        <v>17</v>
      </c>
      <c r="C7" s="34" t="s">
        <v>18</v>
      </c>
      <c r="D7" s="32" t="s">
        <v>16</v>
      </c>
      <c r="E7" s="35">
        <v>130</v>
      </c>
      <c r="F7" s="36"/>
      <c r="G7" s="36"/>
      <c r="H7" s="37"/>
      <c r="I7" s="91"/>
      <c r="J7" s="39">
        <f>E7*H7</f>
        <v>0</v>
      </c>
      <c r="K7" s="39">
        <f>J7*I7+J7</f>
        <v>0</v>
      </c>
    </row>
    <row r="8" spans="1:12" ht="38.25" x14ac:dyDescent="0.25">
      <c r="A8" s="32">
        <v>3</v>
      </c>
      <c r="B8" s="40" t="s">
        <v>19</v>
      </c>
      <c r="C8" s="41" t="s">
        <v>128</v>
      </c>
      <c r="D8" s="42" t="s">
        <v>16</v>
      </c>
      <c r="E8" s="35">
        <v>100</v>
      </c>
      <c r="F8" s="43"/>
      <c r="G8" s="43"/>
      <c r="H8" s="37"/>
      <c r="I8" s="91"/>
      <c r="J8" s="39">
        <f t="shared" ref="J8:J57" si="0">E8*H8</f>
        <v>0</v>
      </c>
      <c r="K8" s="39">
        <f t="shared" ref="K8:K57" si="1">J8*I8+J8</f>
        <v>0</v>
      </c>
    </row>
    <row r="9" spans="1:12" ht="81" customHeight="1" x14ac:dyDescent="0.25">
      <c r="A9" s="32">
        <v>4</v>
      </c>
      <c r="B9" s="40" t="s">
        <v>20</v>
      </c>
      <c r="C9" s="41" t="s">
        <v>129</v>
      </c>
      <c r="D9" s="42" t="s">
        <v>16</v>
      </c>
      <c r="E9" s="35">
        <v>106</v>
      </c>
      <c r="F9" s="43"/>
      <c r="G9" s="43"/>
      <c r="H9" s="37"/>
      <c r="I9" s="91"/>
      <c r="J9" s="39">
        <f t="shared" si="0"/>
        <v>0</v>
      </c>
      <c r="K9" s="39">
        <f t="shared" si="1"/>
        <v>0</v>
      </c>
    </row>
    <row r="10" spans="1:12" ht="89.25" x14ac:dyDescent="0.25">
      <c r="A10" s="32">
        <v>5</v>
      </c>
      <c r="B10" s="40" t="s">
        <v>130</v>
      </c>
      <c r="C10" s="40" t="s">
        <v>231</v>
      </c>
      <c r="D10" s="96" t="s">
        <v>16</v>
      </c>
      <c r="E10" s="35">
        <v>200</v>
      </c>
      <c r="F10" s="44"/>
      <c r="G10" s="44"/>
      <c r="H10" s="37"/>
      <c r="I10" s="91"/>
      <c r="J10" s="39">
        <f t="shared" si="0"/>
        <v>0</v>
      </c>
      <c r="K10" s="39">
        <f t="shared" si="1"/>
        <v>0</v>
      </c>
    </row>
    <row r="11" spans="1:12" ht="127.5" x14ac:dyDescent="0.25">
      <c r="A11" s="32">
        <v>6</v>
      </c>
      <c r="B11" s="40" t="s">
        <v>131</v>
      </c>
      <c r="C11" s="40" t="s">
        <v>132</v>
      </c>
      <c r="D11" s="96" t="s">
        <v>16</v>
      </c>
      <c r="E11" s="35">
        <v>1000</v>
      </c>
      <c r="F11" s="44"/>
      <c r="G11" s="44"/>
      <c r="H11" s="37"/>
      <c r="I11" s="91"/>
      <c r="J11" s="39">
        <f t="shared" si="0"/>
        <v>0</v>
      </c>
      <c r="K11" s="39">
        <f t="shared" si="1"/>
        <v>0</v>
      </c>
    </row>
    <row r="12" spans="1:12" ht="171.75" customHeight="1" x14ac:dyDescent="0.25">
      <c r="A12" s="32">
        <v>7</v>
      </c>
      <c r="B12" s="40" t="s">
        <v>133</v>
      </c>
      <c r="C12" s="40" t="s">
        <v>134</v>
      </c>
      <c r="D12" s="42" t="s">
        <v>16</v>
      </c>
      <c r="E12" s="35">
        <v>212</v>
      </c>
      <c r="F12" s="43"/>
      <c r="G12" s="43"/>
      <c r="H12" s="37"/>
      <c r="I12" s="91"/>
      <c r="J12" s="39">
        <f t="shared" si="0"/>
        <v>0</v>
      </c>
      <c r="K12" s="39">
        <f t="shared" si="1"/>
        <v>0</v>
      </c>
    </row>
    <row r="13" spans="1:12" ht="127.5" x14ac:dyDescent="0.25">
      <c r="A13" s="32">
        <v>8</v>
      </c>
      <c r="B13" s="40" t="s">
        <v>135</v>
      </c>
      <c r="C13" s="40" t="s">
        <v>136</v>
      </c>
      <c r="D13" s="42" t="s">
        <v>16</v>
      </c>
      <c r="E13" s="35">
        <v>300</v>
      </c>
      <c r="F13" s="45"/>
      <c r="G13" s="45"/>
      <c r="H13" s="37"/>
      <c r="I13" s="91"/>
      <c r="J13" s="39">
        <f t="shared" si="0"/>
        <v>0</v>
      </c>
      <c r="K13" s="39">
        <f t="shared" si="1"/>
        <v>0</v>
      </c>
    </row>
    <row r="14" spans="1:12" ht="89.25" x14ac:dyDescent="0.25">
      <c r="A14" s="32">
        <v>9</v>
      </c>
      <c r="B14" s="33" t="s">
        <v>137</v>
      </c>
      <c r="C14" s="34" t="s">
        <v>138</v>
      </c>
      <c r="D14" s="32" t="s">
        <v>16</v>
      </c>
      <c r="E14" s="35">
        <v>152</v>
      </c>
      <c r="F14" s="46"/>
      <c r="G14" s="47"/>
      <c r="H14" s="37"/>
      <c r="I14" s="91"/>
      <c r="J14" s="39">
        <f t="shared" si="0"/>
        <v>0</v>
      </c>
      <c r="K14" s="39">
        <f t="shared" si="1"/>
        <v>0</v>
      </c>
    </row>
    <row r="15" spans="1:12" ht="51" x14ac:dyDescent="0.25">
      <c r="A15" s="32">
        <v>10</v>
      </c>
      <c r="B15" s="40" t="s">
        <v>21</v>
      </c>
      <c r="C15" s="40" t="s">
        <v>139</v>
      </c>
      <c r="D15" s="42" t="s">
        <v>16</v>
      </c>
      <c r="E15" s="35">
        <v>1550</v>
      </c>
      <c r="F15" s="36"/>
      <c r="G15" s="48" t="s">
        <v>22</v>
      </c>
      <c r="H15" s="37"/>
      <c r="I15" s="91"/>
      <c r="J15" s="39">
        <f t="shared" si="0"/>
        <v>0</v>
      </c>
      <c r="K15" s="39">
        <f t="shared" si="1"/>
        <v>0</v>
      </c>
    </row>
    <row r="16" spans="1:12" ht="76.5" x14ac:dyDescent="0.25">
      <c r="A16" s="32">
        <v>11</v>
      </c>
      <c r="B16" s="33" t="s">
        <v>23</v>
      </c>
      <c r="C16" s="33" t="s">
        <v>140</v>
      </c>
      <c r="D16" s="32" t="s">
        <v>16</v>
      </c>
      <c r="E16" s="35">
        <v>204</v>
      </c>
      <c r="F16" s="45"/>
      <c r="G16" s="45"/>
      <c r="H16" s="37"/>
      <c r="I16" s="91"/>
      <c r="J16" s="39">
        <f t="shared" si="0"/>
        <v>0</v>
      </c>
      <c r="K16" s="39">
        <f t="shared" si="1"/>
        <v>0</v>
      </c>
    </row>
    <row r="17" spans="1:11" ht="89.25" x14ac:dyDescent="0.25">
      <c r="A17" s="32">
        <v>12</v>
      </c>
      <c r="B17" s="33" t="s">
        <v>24</v>
      </c>
      <c r="C17" s="33" t="s">
        <v>25</v>
      </c>
      <c r="D17" s="32" t="s">
        <v>16</v>
      </c>
      <c r="E17" s="35">
        <v>80</v>
      </c>
      <c r="F17" s="45"/>
      <c r="G17" s="45"/>
      <c r="H17" s="37"/>
      <c r="I17" s="91"/>
      <c r="J17" s="39">
        <f t="shared" si="0"/>
        <v>0</v>
      </c>
      <c r="K17" s="39">
        <f t="shared" si="1"/>
        <v>0</v>
      </c>
    </row>
    <row r="18" spans="1:11" ht="114.75" x14ac:dyDescent="0.25">
      <c r="A18" s="32">
        <v>13</v>
      </c>
      <c r="B18" s="33" t="s">
        <v>141</v>
      </c>
      <c r="C18" s="33" t="s">
        <v>142</v>
      </c>
      <c r="D18" s="32" t="s">
        <v>143</v>
      </c>
      <c r="E18" s="35">
        <v>100</v>
      </c>
      <c r="F18" s="49"/>
      <c r="G18" s="49"/>
      <c r="H18" s="37"/>
      <c r="I18" s="91"/>
      <c r="J18" s="39">
        <f t="shared" si="0"/>
        <v>0</v>
      </c>
      <c r="K18" s="39">
        <f t="shared" si="1"/>
        <v>0</v>
      </c>
    </row>
    <row r="19" spans="1:11" ht="42" customHeight="1" x14ac:dyDescent="0.25">
      <c r="A19" s="32">
        <v>14</v>
      </c>
      <c r="B19" s="33" t="s">
        <v>26</v>
      </c>
      <c r="C19" s="34" t="s">
        <v>27</v>
      </c>
      <c r="D19" s="32" t="s">
        <v>16</v>
      </c>
      <c r="E19" s="35">
        <v>304</v>
      </c>
      <c r="F19" s="45"/>
      <c r="G19" s="45"/>
      <c r="H19" s="37"/>
      <c r="I19" s="91"/>
      <c r="J19" s="39">
        <f t="shared" si="0"/>
        <v>0</v>
      </c>
      <c r="K19" s="39">
        <f t="shared" si="1"/>
        <v>0</v>
      </c>
    </row>
    <row r="20" spans="1:11" ht="63.75" x14ac:dyDescent="0.25">
      <c r="A20" s="32">
        <v>15</v>
      </c>
      <c r="B20" s="33" t="s">
        <v>144</v>
      </c>
      <c r="C20" s="33" t="s">
        <v>145</v>
      </c>
      <c r="D20" s="32" t="s">
        <v>16</v>
      </c>
      <c r="E20" s="35">
        <v>300</v>
      </c>
      <c r="F20" s="45"/>
      <c r="G20" s="45"/>
      <c r="H20" s="37"/>
      <c r="I20" s="91"/>
      <c r="J20" s="39">
        <f t="shared" si="0"/>
        <v>0</v>
      </c>
      <c r="K20" s="39">
        <f t="shared" si="1"/>
        <v>0</v>
      </c>
    </row>
    <row r="21" spans="1:11" ht="102" x14ac:dyDescent="0.25">
      <c r="A21" s="32">
        <v>16</v>
      </c>
      <c r="B21" s="33" t="s">
        <v>146</v>
      </c>
      <c r="C21" s="33" t="s">
        <v>147</v>
      </c>
      <c r="D21" s="42" t="s">
        <v>16</v>
      </c>
      <c r="E21" s="35">
        <v>140</v>
      </c>
      <c r="F21" s="45"/>
      <c r="G21" s="45"/>
      <c r="H21" s="37"/>
      <c r="I21" s="91"/>
      <c r="J21" s="39">
        <f t="shared" si="0"/>
        <v>0</v>
      </c>
      <c r="K21" s="39">
        <f t="shared" si="1"/>
        <v>0</v>
      </c>
    </row>
    <row r="22" spans="1:11" ht="153" x14ac:dyDescent="0.25">
      <c r="A22" s="32">
        <v>17</v>
      </c>
      <c r="B22" s="33" t="s">
        <v>148</v>
      </c>
      <c r="C22" s="33" t="s">
        <v>149</v>
      </c>
      <c r="D22" s="32" t="s">
        <v>16</v>
      </c>
      <c r="E22" s="35">
        <v>60</v>
      </c>
      <c r="F22" s="45"/>
      <c r="G22" s="45"/>
      <c r="H22" s="37"/>
      <c r="I22" s="91"/>
      <c r="J22" s="39">
        <f t="shared" si="0"/>
        <v>0</v>
      </c>
      <c r="K22" s="39">
        <f t="shared" si="1"/>
        <v>0</v>
      </c>
    </row>
    <row r="23" spans="1:11" ht="127.5" x14ac:dyDescent="0.25">
      <c r="A23" s="32">
        <v>18</v>
      </c>
      <c r="B23" s="33" t="s">
        <v>28</v>
      </c>
      <c r="C23" s="33" t="s">
        <v>150</v>
      </c>
      <c r="D23" s="32" t="s">
        <v>16</v>
      </c>
      <c r="E23" s="35">
        <v>134</v>
      </c>
      <c r="F23" s="44"/>
      <c r="G23" s="44"/>
      <c r="H23" s="37"/>
      <c r="I23" s="91"/>
      <c r="J23" s="39">
        <f t="shared" si="0"/>
        <v>0</v>
      </c>
      <c r="K23" s="39">
        <f t="shared" si="1"/>
        <v>0</v>
      </c>
    </row>
    <row r="24" spans="1:11" ht="51" x14ac:dyDescent="0.25">
      <c r="A24" s="32">
        <v>19</v>
      </c>
      <c r="B24" s="33" t="s">
        <v>29</v>
      </c>
      <c r="C24" s="34" t="s">
        <v>30</v>
      </c>
      <c r="D24" s="32" t="s">
        <v>16</v>
      </c>
      <c r="E24" s="35">
        <v>100</v>
      </c>
      <c r="F24" s="36"/>
      <c r="G24" s="36"/>
      <c r="H24" s="37"/>
      <c r="I24" s="91"/>
      <c r="J24" s="39">
        <f t="shared" si="0"/>
        <v>0</v>
      </c>
      <c r="K24" s="39">
        <f t="shared" si="1"/>
        <v>0</v>
      </c>
    </row>
    <row r="25" spans="1:11" ht="51" x14ac:dyDescent="0.25">
      <c r="A25" s="32">
        <v>20</v>
      </c>
      <c r="B25" s="33" t="s">
        <v>151</v>
      </c>
      <c r="C25" s="34" t="s">
        <v>152</v>
      </c>
      <c r="D25" s="32" t="s">
        <v>16</v>
      </c>
      <c r="E25" s="35">
        <v>200</v>
      </c>
      <c r="F25" s="43"/>
      <c r="G25" s="43"/>
      <c r="H25" s="37"/>
      <c r="I25" s="91"/>
      <c r="J25" s="39">
        <f t="shared" si="0"/>
        <v>0</v>
      </c>
      <c r="K25" s="39">
        <f t="shared" si="1"/>
        <v>0</v>
      </c>
    </row>
    <row r="26" spans="1:11" ht="65.25" customHeight="1" x14ac:dyDescent="0.25">
      <c r="A26" s="32">
        <v>21</v>
      </c>
      <c r="B26" s="33" t="s">
        <v>31</v>
      </c>
      <c r="C26" s="34" t="s">
        <v>32</v>
      </c>
      <c r="D26" s="32" t="s">
        <v>16</v>
      </c>
      <c r="E26" s="35">
        <v>102</v>
      </c>
      <c r="F26" s="43"/>
      <c r="G26" s="43"/>
      <c r="H26" s="37"/>
      <c r="I26" s="91"/>
      <c r="J26" s="39">
        <f t="shared" si="0"/>
        <v>0</v>
      </c>
      <c r="K26" s="39">
        <f t="shared" si="1"/>
        <v>0</v>
      </c>
    </row>
    <row r="27" spans="1:11" ht="89.25" x14ac:dyDescent="0.25">
      <c r="A27" s="32">
        <v>22</v>
      </c>
      <c r="B27" s="33" t="s">
        <v>33</v>
      </c>
      <c r="C27" s="50" t="s">
        <v>153</v>
      </c>
      <c r="D27" s="42" t="s">
        <v>16</v>
      </c>
      <c r="E27" s="35">
        <v>100</v>
      </c>
      <c r="F27" s="45"/>
      <c r="G27" s="45"/>
      <c r="H27" s="37"/>
      <c r="I27" s="91"/>
      <c r="J27" s="39">
        <f t="shared" si="0"/>
        <v>0</v>
      </c>
      <c r="K27" s="39">
        <f t="shared" si="1"/>
        <v>0</v>
      </c>
    </row>
    <row r="28" spans="1:11" ht="153" x14ac:dyDescent="0.25">
      <c r="A28" s="32">
        <v>23</v>
      </c>
      <c r="B28" s="33" t="s">
        <v>154</v>
      </c>
      <c r="C28" s="33" t="s">
        <v>155</v>
      </c>
      <c r="D28" s="42" t="s">
        <v>16</v>
      </c>
      <c r="E28" s="35">
        <v>212</v>
      </c>
      <c r="F28" s="51"/>
      <c r="G28" s="51"/>
      <c r="H28" s="37"/>
      <c r="I28" s="91"/>
      <c r="J28" s="39">
        <f t="shared" si="0"/>
        <v>0</v>
      </c>
      <c r="K28" s="39">
        <f t="shared" si="1"/>
        <v>0</v>
      </c>
    </row>
    <row r="29" spans="1:11" ht="63.75" x14ac:dyDescent="0.25">
      <c r="A29" s="32">
        <v>24</v>
      </c>
      <c r="B29" s="33" t="s">
        <v>156</v>
      </c>
      <c r="C29" s="33" t="s">
        <v>157</v>
      </c>
      <c r="D29" s="32" t="s">
        <v>16</v>
      </c>
      <c r="E29" s="35">
        <v>90</v>
      </c>
      <c r="F29" s="43"/>
      <c r="G29" s="43"/>
      <c r="H29" s="37"/>
      <c r="I29" s="91"/>
      <c r="J29" s="39">
        <f t="shared" si="0"/>
        <v>0</v>
      </c>
      <c r="K29" s="39">
        <f t="shared" si="1"/>
        <v>0</v>
      </c>
    </row>
    <row r="30" spans="1:11" ht="93" customHeight="1" x14ac:dyDescent="0.25">
      <c r="A30" s="32">
        <v>25</v>
      </c>
      <c r="B30" s="33" t="s">
        <v>34</v>
      </c>
      <c r="C30" s="50" t="s">
        <v>158</v>
      </c>
      <c r="D30" s="42" t="s">
        <v>159</v>
      </c>
      <c r="E30" s="35">
        <v>150</v>
      </c>
      <c r="F30" s="45"/>
      <c r="G30" s="45"/>
      <c r="H30" s="37"/>
      <c r="I30" s="91"/>
      <c r="J30" s="39">
        <f t="shared" si="0"/>
        <v>0</v>
      </c>
      <c r="K30" s="39">
        <f t="shared" si="1"/>
        <v>0</v>
      </c>
    </row>
    <row r="31" spans="1:11" ht="91.5" customHeight="1" x14ac:dyDescent="0.25">
      <c r="A31" s="32">
        <v>26</v>
      </c>
      <c r="B31" s="33" t="s">
        <v>35</v>
      </c>
      <c r="C31" s="52" t="s">
        <v>160</v>
      </c>
      <c r="D31" s="42" t="s">
        <v>159</v>
      </c>
      <c r="E31" s="35">
        <v>20</v>
      </c>
      <c r="F31" s="45"/>
      <c r="G31" s="45"/>
      <c r="H31" s="37"/>
      <c r="I31" s="91"/>
      <c r="J31" s="39">
        <f t="shared" si="0"/>
        <v>0</v>
      </c>
      <c r="K31" s="39">
        <f t="shared" si="1"/>
        <v>0</v>
      </c>
    </row>
    <row r="32" spans="1:11" ht="165.75" x14ac:dyDescent="0.25">
      <c r="A32" s="32">
        <v>27</v>
      </c>
      <c r="B32" s="33" t="s">
        <v>161</v>
      </c>
      <c r="C32" s="33" t="s">
        <v>162</v>
      </c>
      <c r="D32" s="42" t="s">
        <v>16</v>
      </c>
      <c r="E32" s="35">
        <v>54</v>
      </c>
      <c r="F32" s="45"/>
      <c r="G32" s="45"/>
      <c r="H32" s="37"/>
      <c r="I32" s="91"/>
      <c r="J32" s="39">
        <f t="shared" si="0"/>
        <v>0</v>
      </c>
      <c r="K32" s="39">
        <f t="shared" si="1"/>
        <v>0</v>
      </c>
    </row>
    <row r="33" spans="1:11" ht="204" x14ac:dyDescent="0.25">
      <c r="A33" s="32">
        <v>28</v>
      </c>
      <c r="B33" s="33" t="s">
        <v>163</v>
      </c>
      <c r="C33" s="33" t="s">
        <v>164</v>
      </c>
      <c r="D33" s="42" t="s">
        <v>16</v>
      </c>
      <c r="E33" s="35">
        <v>250</v>
      </c>
      <c r="F33" s="45"/>
      <c r="G33" s="45"/>
      <c r="H33" s="37"/>
      <c r="I33" s="91"/>
      <c r="J33" s="39">
        <f t="shared" si="0"/>
        <v>0</v>
      </c>
      <c r="K33" s="39">
        <f t="shared" si="1"/>
        <v>0</v>
      </c>
    </row>
    <row r="34" spans="1:11" ht="178.5" x14ac:dyDescent="0.25">
      <c r="A34" s="32">
        <v>29</v>
      </c>
      <c r="B34" s="33" t="s">
        <v>165</v>
      </c>
      <c r="C34" s="33" t="s">
        <v>166</v>
      </c>
      <c r="D34" s="32"/>
      <c r="E34" s="35">
        <v>254</v>
      </c>
      <c r="F34" s="45"/>
      <c r="G34" s="45"/>
      <c r="H34" s="37"/>
      <c r="I34" s="91"/>
      <c r="J34" s="39">
        <f t="shared" si="0"/>
        <v>0</v>
      </c>
      <c r="K34" s="39">
        <f t="shared" si="1"/>
        <v>0</v>
      </c>
    </row>
    <row r="35" spans="1:11" ht="102" x14ac:dyDescent="0.25">
      <c r="A35" s="32">
        <v>30</v>
      </c>
      <c r="B35" s="33" t="s">
        <v>36</v>
      </c>
      <c r="C35" s="33" t="s">
        <v>167</v>
      </c>
      <c r="D35" s="32" t="s">
        <v>16</v>
      </c>
      <c r="E35" s="35">
        <v>50</v>
      </c>
      <c r="F35" s="36"/>
      <c r="G35" s="36"/>
      <c r="H35" s="37"/>
      <c r="I35" s="91"/>
      <c r="J35" s="39">
        <f t="shared" si="0"/>
        <v>0</v>
      </c>
      <c r="K35" s="39">
        <f t="shared" si="1"/>
        <v>0</v>
      </c>
    </row>
    <row r="36" spans="1:11" ht="127.5" x14ac:dyDescent="0.25">
      <c r="A36" s="32">
        <v>31</v>
      </c>
      <c r="B36" s="40" t="s">
        <v>37</v>
      </c>
      <c r="C36" s="41" t="s">
        <v>168</v>
      </c>
      <c r="D36" s="42" t="s">
        <v>16</v>
      </c>
      <c r="E36" s="35">
        <v>150</v>
      </c>
      <c r="F36" s="45"/>
      <c r="G36" s="45"/>
      <c r="H36" s="37"/>
      <c r="I36" s="91"/>
      <c r="J36" s="39">
        <f t="shared" si="0"/>
        <v>0</v>
      </c>
      <c r="K36" s="39">
        <f t="shared" si="1"/>
        <v>0</v>
      </c>
    </row>
    <row r="37" spans="1:11" ht="76.5" x14ac:dyDescent="0.25">
      <c r="A37" s="32">
        <v>32</v>
      </c>
      <c r="B37" s="33" t="s">
        <v>38</v>
      </c>
      <c r="C37" s="33" t="s">
        <v>169</v>
      </c>
      <c r="D37" s="32" t="s">
        <v>16</v>
      </c>
      <c r="E37" s="35">
        <v>1</v>
      </c>
      <c r="F37" s="45"/>
      <c r="G37" s="45"/>
      <c r="H37" s="37"/>
      <c r="I37" s="91"/>
      <c r="J37" s="39">
        <f t="shared" si="0"/>
        <v>0</v>
      </c>
      <c r="K37" s="39">
        <f t="shared" si="1"/>
        <v>0</v>
      </c>
    </row>
    <row r="38" spans="1:11" ht="132" customHeight="1" x14ac:dyDescent="0.25">
      <c r="A38" s="32">
        <v>33</v>
      </c>
      <c r="B38" s="33" t="s">
        <v>170</v>
      </c>
      <c r="C38" s="33" t="s">
        <v>171</v>
      </c>
      <c r="D38" s="32" t="s">
        <v>16</v>
      </c>
      <c r="E38" s="35">
        <v>65</v>
      </c>
      <c r="F38" s="45"/>
      <c r="G38" s="45"/>
      <c r="H38" s="37"/>
      <c r="I38" s="91"/>
      <c r="J38" s="39">
        <f t="shared" si="0"/>
        <v>0</v>
      </c>
      <c r="K38" s="39">
        <f t="shared" si="1"/>
        <v>0</v>
      </c>
    </row>
    <row r="39" spans="1:11" ht="76.5" x14ac:dyDescent="0.25">
      <c r="A39" s="32">
        <v>34</v>
      </c>
      <c r="B39" s="33" t="s">
        <v>39</v>
      </c>
      <c r="C39" s="33" t="s">
        <v>172</v>
      </c>
      <c r="D39" s="32" t="s">
        <v>16</v>
      </c>
      <c r="E39" s="35">
        <v>1</v>
      </c>
      <c r="F39" s="36"/>
      <c r="G39" s="36"/>
      <c r="H39" s="37"/>
      <c r="I39" s="91"/>
      <c r="J39" s="39">
        <f t="shared" si="0"/>
        <v>0</v>
      </c>
      <c r="K39" s="39">
        <f t="shared" si="1"/>
        <v>0</v>
      </c>
    </row>
    <row r="40" spans="1:11" ht="127.5" x14ac:dyDescent="0.25">
      <c r="A40" s="32">
        <v>35</v>
      </c>
      <c r="B40" s="33" t="s">
        <v>173</v>
      </c>
      <c r="C40" s="33" t="s">
        <v>174</v>
      </c>
      <c r="D40" s="32" t="s">
        <v>16</v>
      </c>
      <c r="E40" s="35">
        <v>65</v>
      </c>
      <c r="F40" s="36"/>
      <c r="G40" s="36"/>
      <c r="H40" s="37"/>
      <c r="I40" s="91"/>
      <c r="J40" s="39">
        <f t="shared" si="0"/>
        <v>0</v>
      </c>
      <c r="K40" s="39">
        <f t="shared" si="1"/>
        <v>0</v>
      </c>
    </row>
    <row r="41" spans="1:11" ht="140.25" x14ac:dyDescent="0.25">
      <c r="A41" s="32">
        <v>36</v>
      </c>
      <c r="B41" s="33" t="s">
        <v>175</v>
      </c>
      <c r="C41" s="34" t="s">
        <v>176</v>
      </c>
      <c r="D41" s="32" t="s">
        <v>16</v>
      </c>
      <c r="E41" s="35">
        <v>184</v>
      </c>
      <c r="F41" s="43"/>
      <c r="G41" s="43"/>
      <c r="H41" s="37"/>
      <c r="I41" s="91"/>
      <c r="J41" s="39">
        <f t="shared" si="0"/>
        <v>0</v>
      </c>
      <c r="K41" s="39">
        <f t="shared" si="1"/>
        <v>0</v>
      </c>
    </row>
    <row r="42" spans="1:11" ht="127.5" x14ac:dyDescent="0.25">
      <c r="A42" s="32">
        <v>37</v>
      </c>
      <c r="B42" s="33" t="s">
        <v>177</v>
      </c>
      <c r="C42" s="33" t="s">
        <v>178</v>
      </c>
      <c r="D42" s="32" t="s">
        <v>16</v>
      </c>
      <c r="E42" s="35">
        <v>90</v>
      </c>
      <c r="F42" s="43"/>
      <c r="G42" s="43"/>
      <c r="H42" s="37"/>
      <c r="I42" s="91"/>
      <c r="J42" s="39">
        <f t="shared" si="0"/>
        <v>0</v>
      </c>
      <c r="K42" s="39">
        <f t="shared" si="1"/>
        <v>0</v>
      </c>
    </row>
    <row r="43" spans="1:11" ht="103.5" customHeight="1" x14ac:dyDescent="0.25">
      <c r="A43" s="32">
        <v>38</v>
      </c>
      <c r="B43" s="33" t="s">
        <v>179</v>
      </c>
      <c r="C43" s="34" t="s">
        <v>44</v>
      </c>
      <c r="D43" s="32" t="s">
        <v>16</v>
      </c>
      <c r="E43" s="35">
        <v>150</v>
      </c>
      <c r="F43" s="43"/>
      <c r="G43" s="43"/>
      <c r="H43" s="37"/>
      <c r="I43" s="91"/>
      <c r="J43" s="39">
        <f t="shared" si="0"/>
        <v>0</v>
      </c>
      <c r="K43" s="39">
        <f t="shared" si="1"/>
        <v>0</v>
      </c>
    </row>
    <row r="44" spans="1:11" ht="54.75" customHeight="1" x14ac:dyDescent="0.25">
      <c r="A44" s="32">
        <v>39</v>
      </c>
      <c r="B44" s="33" t="s">
        <v>40</v>
      </c>
      <c r="C44" s="33" t="s">
        <v>41</v>
      </c>
      <c r="D44" s="32" t="s">
        <v>16</v>
      </c>
      <c r="E44" s="35">
        <v>125</v>
      </c>
      <c r="F44" s="36"/>
      <c r="G44" s="36"/>
      <c r="H44" s="37"/>
      <c r="I44" s="91"/>
      <c r="J44" s="39">
        <f t="shared" si="0"/>
        <v>0</v>
      </c>
      <c r="K44" s="39">
        <f t="shared" si="1"/>
        <v>0</v>
      </c>
    </row>
    <row r="45" spans="1:11" ht="54.75" customHeight="1" x14ac:dyDescent="0.25">
      <c r="A45" s="32">
        <v>40</v>
      </c>
      <c r="B45" s="33" t="s">
        <v>42</v>
      </c>
      <c r="C45" s="33" t="s">
        <v>43</v>
      </c>
      <c r="D45" s="32" t="s">
        <v>16</v>
      </c>
      <c r="E45" s="35">
        <v>15</v>
      </c>
      <c r="F45" s="36"/>
      <c r="G45" s="36"/>
      <c r="H45" s="37"/>
      <c r="I45" s="91"/>
      <c r="J45" s="39">
        <f t="shared" si="0"/>
        <v>0</v>
      </c>
      <c r="K45" s="39">
        <f t="shared" si="1"/>
        <v>0</v>
      </c>
    </row>
    <row r="46" spans="1:11" ht="54.75" customHeight="1" x14ac:dyDescent="0.25">
      <c r="A46" s="32">
        <v>41</v>
      </c>
      <c r="B46" s="33" t="s">
        <v>180</v>
      </c>
      <c r="C46" s="33" t="s">
        <v>181</v>
      </c>
      <c r="D46" s="42" t="s">
        <v>159</v>
      </c>
      <c r="E46" s="35">
        <v>10</v>
      </c>
      <c r="F46" s="36"/>
      <c r="G46" s="36"/>
      <c r="H46" s="37"/>
      <c r="I46" s="91"/>
      <c r="J46" s="39">
        <f t="shared" si="0"/>
        <v>0</v>
      </c>
      <c r="K46" s="39">
        <f t="shared" si="1"/>
        <v>0</v>
      </c>
    </row>
    <row r="47" spans="1:11" ht="54.75" customHeight="1" x14ac:dyDescent="0.25">
      <c r="A47" s="32">
        <v>42</v>
      </c>
      <c r="B47" s="33" t="s">
        <v>182</v>
      </c>
      <c r="C47" s="33" t="s">
        <v>183</v>
      </c>
      <c r="D47" s="42" t="s">
        <v>159</v>
      </c>
      <c r="E47" s="35">
        <v>20</v>
      </c>
      <c r="F47" s="36"/>
      <c r="G47" s="36"/>
      <c r="H47" s="37"/>
      <c r="I47" s="91"/>
      <c r="J47" s="39">
        <f t="shared" si="0"/>
        <v>0</v>
      </c>
      <c r="K47" s="39">
        <f t="shared" si="1"/>
        <v>0</v>
      </c>
    </row>
    <row r="48" spans="1:11" ht="191.25" x14ac:dyDescent="0.25">
      <c r="A48" s="32">
        <v>43</v>
      </c>
      <c r="B48" s="33" t="s">
        <v>184</v>
      </c>
      <c r="C48" s="33" t="s">
        <v>185</v>
      </c>
      <c r="D48" s="32" t="s">
        <v>16</v>
      </c>
      <c r="E48" s="35">
        <v>312</v>
      </c>
      <c r="F48" s="36"/>
      <c r="G48" s="36"/>
      <c r="H48" s="37"/>
      <c r="I48" s="91"/>
      <c r="J48" s="39">
        <f t="shared" si="0"/>
        <v>0</v>
      </c>
      <c r="K48" s="39">
        <f t="shared" si="1"/>
        <v>0</v>
      </c>
    </row>
    <row r="49" spans="1:11" ht="76.5" x14ac:dyDescent="0.25">
      <c r="A49" s="32">
        <v>44</v>
      </c>
      <c r="B49" s="33" t="s">
        <v>45</v>
      </c>
      <c r="C49" s="34" t="s">
        <v>186</v>
      </c>
      <c r="D49" s="32" t="s">
        <v>16</v>
      </c>
      <c r="E49" s="35">
        <v>224</v>
      </c>
      <c r="F49" s="36"/>
      <c r="G49" s="36"/>
      <c r="H49" s="37"/>
      <c r="I49" s="91"/>
      <c r="J49" s="39">
        <f t="shared" si="0"/>
        <v>0</v>
      </c>
      <c r="K49" s="39">
        <f t="shared" si="1"/>
        <v>0</v>
      </c>
    </row>
    <row r="50" spans="1:11" ht="204" x14ac:dyDescent="0.25">
      <c r="A50" s="32">
        <v>45</v>
      </c>
      <c r="B50" s="53" t="s">
        <v>187</v>
      </c>
      <c r="C50" s="33" t="s">
        <v>188</v>
      </c>
      <c r="D50" s="42" t="s">
        <v>16</v>
      </c>
      <c r="E50" s="35">
        <v>200</v>
      </c>
      <c r="F50" s="36"/>
      <c r="G50" s="36"/>
      <c r="H50" s="37"/>
      <c r="I50" s="91"/>
      <c r="J50" s="39">
        <f t="shared" si="0"/>
        <v>0</v>
      </c>
      <c r="K50" s="39">
        <f t="shared" si="1"/>
        <v>0</v>
      </c>
    </row>
    <row r="51" spans="1:11" ht="216.75" x14ac:dyDescent="0.25">
      <c r="A51" s="32">
        <v>46</v>
      </c>
      <c r="B51" s="40" t="s">
        <v>46</v>
      </c>
      <c r="C51" s="40" t="s">
        <v>189</v>
      </c>
      <c r="D51" s="42" t="s">
        <v>16</v>
      </c>
      <c r="E51" s="35">
        <v>606</v>
      </c>
      <c r="F51" s="36"/>
      <c r="G51" s="36"/>
      <c r="H51" s="37"/>
      <c r="I51" s="91"/>
      <c r="J51" s="39">
        <f t="shared" si="0"/>
        <v>0</v>
      </c>
      <c r="K51" s="39">
        <f t="shared" si="1"/>
        <v>0</v>
      </c>
    </row>
    <row r="52" spans="1:11" ht="89.25" x14ac:dyDescent="0.25">
      <c r="A52" s="32">
        <v>47</v>
      </c>
      <c r="B52" s="40" t="s">
        <v>47</v>
      </c>
      <c r="C52" s="41" t="s">
        <v>190</v>
      </c>
      <c r="D52" s="42" t="s">
        <v>16</v>
      </c>
      <c r="E52" s="35">
        <v>35</v>
      </c>
      <c r="F52" s="36"/>
      <c r="G52" s="36"/>
      <c r="H52" s="37"/>
      <c r="I52" s="91"/>
      <c r="J52" s="39">
        <f t="shared" si="0"/>
        <v>0</v>
      </c>
      <c r="K52" s="39">
        <f t="shared" si="1"/>
        <v>0</v>
      </c>
    </row>
    <row r="53" spans="1:11" ht="114.75" x14ac:dyDescent="0.25">
      <c r="A53" s="32">
        <v>48</v>
      </c>
      <c r="B53" s="33" t="s">
        <v>191</v>
      </c>
      <c r="C53" s="34" t="s">
        <v>192</v>
      </c>
      <c r="D53" s="32" t="s">
        <v>16</v>
      </c>
      <c r="E53" s="35">
        <v>300</v>
      </c>
      <c r="F53" s="36"/>
      <c r="G53" s="36"/>
      <c r="H53" s="37"/>
      <c r="I53" s="91"/>
      <c r="J53" s="39">
        <f t="shared" si="0"/>
        <v>0</v>
      </c>
      <c r="K53" s="39">
        <f t="shared" si="1"/>
        <v>0</v>
      </c>
    </row>
    <row r="54" spans="1:11" ht="102" x14ac:dyDescent="0.25">
      <c r="A54" s="32">
        <v>49</v>
      </c>
      <c r="B54" s="40" t="s">
        <v>193</v>
      </c>
      <c r="C54" s="40" t="s">
        <v>194</v>
      </c>
      <c r="D54" s="42" t="s">
        <v>16</v>
      </c>
      <c r="E54" s="35">
        <v>418</v>
      </c>
      <c r="F54" s="36"/>
      <c r="G54" s="36"/>
      <c r="H54" s="37"/>
      <c r="I54" s="91"/>
      <c r="J54" s="39">
        <f t="shared" si="0"/>
        <v>0</v>
      </c>
      <c r="K54" s="39">
        <f t="shared" si="1"/>
        <v>0</v>
      </c>
    </row>
    <row r="55" spans="1:11" ht="63.75" x14ac:dyDescent="0.25">
      <c r="A55" s="32">
        <v>50</v>
      </c>
      <c r="B55" s="33" t="s">
        <v>48</v>
      </c>
      <c r="C55" s="33" t="s">
        <v>49</v>
      </c>
      <c r="D55" s="32" t="s">
        <v>50</v>
      </c>
      <c r="E55" s="35">
        <v>50</v>
      </c>
      <c r="F55" s="36"/>
      <c r="G55" s="36"/>
      <c r="H55" s="37"/>
      <c r="I55" s="91"/>
      <c r="J55" s="39">
        <f t="shared" si="0"/>
        <v>0</v>
      </c>
      <c r="K55" s="39">
        <f t="shared" si="1"/>
        <v>0</v>
      </c>
    </row>
    <row r="56" spans="1:11" ht="153" x14ac:dyDescent="0.25">
      <c r="A56" s="32">
        <v>51</v>
      </c>
      <c r="B56" s="33" t="s">
        <v>195</v>
      </c>
      <c r="C56" s="33" t="s">
        <v>196</v>
      </c>
      <c r="D56" s="32" t="s">
        <v>16</v>
      </c>
      <c r="E56" s="35">
        <v>20</v>
      </c>
      <c r="F56" s="36"/>
      <c r="G56" s="36"/>
      <c r="H56" s="37"/>
      <c r="I56" s="91"/>
      <c r="J56" s="39">
        <f>E56*H56</f>
        <v>0</v>
      </c>
      <c r="K56" s="39">
        <f>J56*I56+J56</f>
        <v>0</v>
      </c>
    </row>
    <row r="57" spans="1:11" ht="114.75" x14ac:dyDescent="0.25">
      <c r="A57" s="54">
        <v>52</v>
      </c>
      <c r="B57" s="55" t="s">
        <v>197</v>
      </c>
      <c r="C57" s="55" t="s">
        <v>198</v>
      </c>
      <c r="D57" s="54" t="s">
        <v>16</v>
      </c>
      <c r="E57" s="56">
        <v>100</v>
      </c>
      <c r="F57" s="57"/>
      <c r="G57" s="57"/>
      <c r="H57" s="58"/>
      <c r="I57" s="92"/>
      <c r="J57" s="60">
        <f t="shared" si="0"/>
        <v>0</v>
      </c>
      <c r="K57" s="60">
        <f t="shared" si="1"/>
        <v>0</v>
      </c>
    </row>
    <row r="58" spans="1:11" ht="15" customHeight="1" x14ac:dyDescent="0.25">
      <c r="A58" s="9"/>
      <c r="B58" s="9"/>
      <c r="C58" s="9"/>
      <c r="D58" s="14"/>
      <c r="E58" s="15"/>
      <c r="F58" s="15"/>
      <c r="G58" s="15"/>
      <c r="H58" s="16"/>
      <c r="J58" s="17"/>
      <c r="K58" s="17"/>
    </row>
    <row r="59" spans="1:11" ht="15" hidden="1" customHeight="1" x14ac:dyDescent="0.25">
      <c r="A59" s="9"/>
      <c r="B59" s="9"/>
      <c r="C59" s="9"/>
      <c r="D59" s="14"/>
      <c r="E59" s="15"/>
      <c r="F59" s="15"/>
      <c r="G59" s="15"/>
      <c r="H59" s="16"/>
      <c r="J59" s="17"/>
      <c r="K59" s="17"/>
    </row>
    <row r="60" spans="1:11" ht="24" customHeight="1" x14ac:dyDescent="0.25">
      <c r="A60" s="97" t="s">
        <v>51</v>
      </c>
      <c r="B60" s="97"/>
      <c r="C60" s="97"/>
      <c r="D60" s="14"/>
      <c r="E60" s="15"/>
      <c r="F60" s="15"/>
      <c r="G60" s="15"/>
      <c r="H60" s="16"/>
      <c r="J60" s="17"/>
      <c r="K60" s="17"/>
    </row>
    <row r="61" spans="1:11" ht="60" x14ac:dyDescent="0.25">
      <c r="A61" s="10" t="s">
        <v>4</v>
      </c>
      <c r="B61" s="10" t="s">
        <v>5</v>
      </c>
      <c r="C61" s="10" t="s">
        <v>6</v>
      </c>
      <c r="D61" s="10" t="s">
        <v>7</v>
      </c>
      <c r="E61" s="10" t="s">
        <v>8</v>
      </c>
      <c r="F61" s="10" t="s">
        <v>9</v>
      </c>
      <c r="G61" s="11" t="s">
        <v>10</v>
      </c>
      <c r="H61" s="18" t="s">
        <v>11</v>
      </c>
      <c r="I61" s="13" t="s">
        <v>12</v>
      </c>
      <c r="J61" s="18" t="s">
        <v>13</v>
      </c>
      <c r="K61" s="18" t="s">
        <v>14</v>
      </c>
    </row>
    <row r="62" spans="1:11" ht="51" x14ac:dyDescent="0.25">
      <c r="A62" s="23">
        <v>1</v>
      </c>
      <c r="B62" s="61" t="s">
        <v>52</v>
      </c>
      <c r="C62" s="62" t="s">
        <v>53</v>
      </c>
      <c r="D62" s="23" t="s">
        <v>16</v>
      </c>
      <c r="E62" s="27">
        <v>2800</v>
      </c>
      <c r="F62" s="63"/>
      <c r="G62" s="63"/>
      <c r="H62" s="29"/>
      <c r="I62" s="93"/>
      <c r="J62" s="64">
        <f>E62*H62</f>
        <v>0</v>
      </c>
      <c r="K62" s="64">
        <f t="shared" ref="K62" si="2">J62*I62+J62</f>
        <v>0</v>
      </c>
    </row>
    <row r="63" spans="1:11" ht="57" customHeight="1" x14ac:dyDescent="0.25">
      <c r="A63" s="32">
        <v>2</v>
      </c>
      <c r="B63" s="33" t="s">
        <v>54</v>
      </c>
      <c r="C63" s="34" t="s">
        <v>55</v>
      </c>
      <c r="D63" s="32" t="s">
        <v>92</v>
      </c>
      <c r="E63" s="35">
        <v>304</v>
      </c>
      <c r="F63" s="46"/>
      <c r="G63" s="46"/>
      <c r="H63" s="37"/>
      <c r="I63" s="94"/>
      <c r="J63" s="65">
        <f t="shared" ref="J63:J69" si="3">E63*H63</f>
        <v>0</v>
      </c>
      <c r="K63" s="65">
        <f t="shared" ref="K63:K69" si="4">J63*I63+J63</f>
        <v>0</v>
      </c>
    </row>
    <row r="64" spans="1:11" ht="51" x14ac:dyDescent="0.25">
      <c r="A64" s="32">
        <v>3</v>
      </c>
      <c r="B64" s="33" t="s">
        <v>56</v>
      </c>
      <c r="C64" s="33" t="s">
        <v>57</v>
      </c>
      <c r="D64" s="32" t="s">
        <v>199</v>
      </c>
      <c r="E64" s="35">
        <v>400</v>
      </c>
      <c r="F64" s="46"/>
      <c r="G64" s="46"/>
      <c r="H64" s="37"/>
      <c r="I64" s="94"/>
      <c r="J64" s="65">
        <f t="shared" si="3"/>
        <v>0</v>
      </c>
      <c r="K64" s="65">
        <f t="shared" si="4"/>
        <v>0</v>
      </c>
    </row>
    <row r="65" spans="1:11" ht="68.25" customHeight="1" x14ac:dyDescent="0.25">
      <c r="A65" s="32">
        <v>4</v>
      </c>
      <c r="B65" s="33" t="s">
        <v>58</v>
      </c>
      <c r="C65" s="34" t="s">
        <v>59</v>
      </c>
      <c r="D65" s="32" t="s">
        <v>230</v>
      </c>
      <c r="E65" s="35">
        <v>60</v>
      </c>
      <c r="F65" s="66"/>
      <c r="G65" s="66"/>
      <c r="H65" s="37"/>
      <c r="I65" s="94"/>
      <c r="J65" s="65">
        <f t="shared" si="3"/>
        <v>0</v>
      </c>
      <c r="K65" s="65">
        <f t="shared" si="4"/>
        <v>0</v>
      </c>
    </row>
    <row r="66" spans="1:11" ht="43.5" customHeight="1" x14ac:dyDescent="0.25">
      <c r="A66" s="32">
        <v>5</v>
      </c>
      <c r="B66" s="33" t="s">
        <v>60</v>
      </c>
      <c r="C66" s="34" t="s">
        <v>61</v>
      </c>
      <c r="D66" s="32" t="s">
        <v>92</v>
      </c>
      <c r="E66" s="35">
        <v>250</v>
      </c>
      <c r="F66" s="67"/>
      <c r="G66" s="67"/>
      <c r="H66" s="37"/>
      <c r="I66" s="94"/>
      <c r="J66" s="65">
        <f t="shared" si="3"/>
        <v>0</v>
      </c>
      <c r="K66" s="65">
        <f t="shared" si="4"/>
        <v>0</v>
      </c>
    </row>
    <row r="67" spans="1:11" ht="51" x14ac:dyDescent="0.25">
      <c r="A67" s="32">
        <v>6</v>
      </c>
      <c r="B67" s="40" t="s">
        <v>62</v>
      </c>
      <c r="C67" s="40" t="s">
        <v>63</v>
      </c>
      <c r="D67" s="32" t="s">
        <v>92</v>
      </c>
      <c r="E67" s="35">
        <v>300</v>
      </c>
      <c r="F67" s="66"/>
      <c r="G67" s="66"/>
      <c r="H67" s="37"/>
      <c r="I67" s="94"/>
      <c r="J67" s="65">
        <f t="shared" si="3"/>
        <v>0</v>
      </c>
      <c r="K67" s="65">
        <f t="shared" si="4"/>
        <v>0</v>
      </c>
    </row>
    <row r="68" spans="1:11" ht="51" x14ac:dyDescent="0.25">
      <c r="A68" s="32">
        <v>7</v>
      </c>
      <c r="B68" s="40" t="s">
        <v>64</v>
      </c>
      <c r="C68" s="40" t="s">
        <v>65</v>
      </c>
      <c r="D68" s="32" t="s">
        <v>66</v>
      </c>
      <c r="E68" s="35">
        <v>1060</v>
      </c>
      <c r="F68" s="66"/>
      <c r="G68" s="66"/>
      <c r="H68" s="37"/>
      <c r="I68" s="94"/>
      <c r="J68" s="65">
        <f t="shared" si="3"/>
        <v>0</v>
      </c>
      <c r="K68" s="65">
        <f t="shared" si="4"/>
        <v>0</v>
      </c>
    </row>
    <row r="69" spans="1:11" ht="38.25" x14ac:dyDescent="0.25">
      <c r="A69" s="54">
        <v>8</v>
      </c>
      <c r="B69" s="68" t="s">
        <v>67</v>
      </c>
      <c r="C69" s="68" t="s">
        <v>68</v>
      </c>
      <c r="D69" s="54" t="s">
        <v>66</v>
      </c>
      <c r="E69" s="56">
        <v>305</v>
      </c>
      <c r="F69" s="69"/>
      <c r="G69" s="69"/>
      <c r="H69" s="58"/>
      <c r="I69" s="95"/>
      <c r="J69" s="70">
        <f t="shared" si="3"/>
        <v>0</v>
      </c>
      <c r="K69" s="70">
        <f t="shared" si="4"/>
        <v>0</v>
      </c>
    </row>
    <row r="70" spans="1:11" x14ac:dyDescent="0.25">
      <c r="A70" s="9"/>
      <c r="B70" s="9"/>
      <c r="C70" s="9"/>
      <c r="D70" s="9"/>
      <c r="E70" s="15"/>
      <c r="F70" s="15"/>
      <c r="G70" s="15"/>
      <c r="H70" s="16"/>
      <c r="J70" s="17"/>
      <c r="K70" s="17"/>
    </row>
    <row r="71" spans="1:11" ht="24" customHeight="1" x14ac:dyDescent="0.25">
      <c r="A71" s="98" t="s">
        <v>69</v>
      </c>
      <c r="B71" s="98"/>
      <c r="C71" s="98"/>
      <c r="D71" s="9"/>
      <c r="E71" s="15"/>
      <c r="F71" s="15"/>
      <c r="G71" s="15"/>
      <c r="H71" s="16"/>
      <c r="J71" s="17"/>
      <c r="K71" s="17"/>
    </row>
    <row r="72" spans="1:11" ht="60" x14ac:dyDescent="0.25">
      <c r="A72" s="10" t="s">
        <v>4</v>
      </c>
      <c r="B72" s="10" t="s">
        <v>5</v>
      </c>
      <c r="C72" s="10" t="s">
        <v>6</v>
      </c>
      <c r="D72" s="10" t="s">
        <v>7</v>
      </c>
      <c r="E72" s="10" t="s">
        <v>8</v>
      </c>
      <c r="F72" s="10" t="s">
        <v>9</v>
      </c>
      <c r="G72" s="11" t="s">
        <v>10</v>
      </c>
      <c r="H72" s="18" t="s">
        <v>11</v>
      </c>
      <c r="I72" s="13" t="s">
        <v>12</v>
      </c>
      <c r="J72" s="18" t="s">
        <v>13</v>
      </c>
      <c r="K72" s="18" t="s">
        <v>14</v>
      </c>
    </row>
    <row r="73" spans="1:11" ht="48.75" customHeight="1" x14ac:dyDescent="0.25">
      <c r="A73" s="23">
        <v>1</v>
      </c>
      <c r="B73" s="61" t="s">
        <v>70</v>
      </c>
      <c r="C73" s="62" t="s">
        <v>71</v>
      </c>
      <c r="D73" s="23" t="s">
        <v>16</v>
      </c>
      <c r="E73" s="27">
        <v>450</v>
      </c>
      <c r="F73" s="73"/>
      <c r="G73" s="73"/>
      <c r="H73" s="29"/>
      <c r="I73" s="90"/>
      <c r="J73" s="64">
        <f t="shared" ref="J73" si="5">E73*H73</f>
        <v>0</v>
      </c>
      <c r="K73" s="64">
        <f t="shared" ref="K73" si="6">J73*I73+J73</f>
        <v>0</v>
      </c>
    </row>
    <row r="74" spans="1:11" ht="54" customHeight="1" x14ac:dyDescent="0.25">
      <c r="A74" s="32">
        <v>2</v>
      </c>
      <c r="B74" s="33" t="s">
        <v>72</v>
      </c>
      <c r="C74" s="33" t="s">
        <v>200</v>
      </c>
      <c r="D74" s="32" t="s">
        <v>16</v>
      </c>
      <c r="E74" s="35">
        <v>190</v>
      </c>
      <c r="F74" s="45"/>
      <c r="G74" s="45"/>
      <c r="H74" s="37"/>
      <c r="I74" s="91"/>
      <c r="J74" s="65">
        <f t="shared" ref="J74:J100" si="7">E74*H74</f>
        <v>0</v>
      </c>
      <c r="K74" s="65">
        <f t="shared" ref="K74:K100" si="8">J74*I74+J74</f>
        <v>0</v>
      </c>
    </row>
    <row r="75" spans="1:11" ht="91.5" customHeight="1" x14ac:dyDescent="0.25">
      <c r="A75" s="32">
        <v>3</v>
      </c>
      <c r="B75" s="33" t="s">
        <v>73</v>
      </c>
      <c r="C75" s="34" t="s">
        <v>74</v>
      </c>
      <c r="D75" s="32" t="s">
        <v>199</v>
      </c>
      <c r="E75" s="35">
        <v>504</v>
      </c>
      <c r="F75" s="45"/>
      <c r="G75" s="45"/>
      <c r="H75" s="37"/>
      <c r="I75" s="91"/>
      <c r="J75" s="65">
        <f t="shared" si="7"/>
        <v>0</v>
      </c>
      <c r="K75" s="65">
        <f t="shared" si="8"/>
        <v>0</v>
      </c>
    </row>
    <row r="76" spans="1:11" ht="50.25" customHeight="1" x14ac:dyDescent="0.25">
      <c r="A76" s="32">
        <v>4</v>
      </c>
      <c r="B76" s="33" t="s">
        <v>75</v>
      </c>
      <c r="C76" s="50" t="s">
        <v>201</v>
      </c>
      <c r="D76" s="42" t="s">
        <v>16</v>
      </c>
      <c r="E76" s="35">
        <v>100</v>
      </c>
      <c r="F76" s="45"/>
      <c r="G76" s="45"/>
      <c r="H76" s="37"/>
      <c r="I76" s="91"/>
      <c r="J76" s="65">
        <f t="shared" si="7"/>
        <v>0</v>
      </c>
      <c r="K76" s="65">
        <f t="shared" si="8"/>
        <v>0</v>
      </c>
    </row>
    <row r="77" spans="1:11" ht="184.5" customHeight="1" x14ac:dyDescent="0.25">
      <c r="A77" s="32">
        <v>5</v>
      </c>
      <c r="B77" s="33" t="s">
        <v>76</v>
      </c>
      <c r="C77" s="33" t="s">
        <v>202</v>
      </c>
      <c r="D77" s="32" t="s">
        <v>77</v>
      </c>
      <c r="E77" s="35">
        <v>40</v>
      </c>
      <c r="F77" s="45"/>
      <c r="G77" s="45"/>
      <c r="H77" s="37"/>
      <c r="I77" s="91"/>
      <c r="J77" s="65">
        <f t="shared" si="7"/>
        <v>0</v>
      </c>
      <c r="K77" s="65">
        <f t="shared" si="8"/>
        <v>0</v>
      </c>
    </row>
    <row r="78" spans="1:11" ht="63.75" x14ac:dyDescent="0.25">
      <c r="A78" s="32">
        <v>6</v>
      </c>
      <c r="B78" s="33" t="s">
        <v>78</v>
      </c>
      <c r="C78" s="34" t="s">
        <v>203</v>
      </c>
      <c r="D78" s="32" t="s">
        <v>16</v>
      </c>
      <c r="E78" s="35">
        <v>100</v>
      </c>
      <c r="F78" s="45"/>
      <c r="G78" s="45"/>
      <c r="H78" s="37"/>
      <c r="I78" s="91"/>
      <c r="J78" s="65">
        <f t="shared" si="7"/>
        <v>0</v>
      </c>
      <c r="K78" s="65">
        <f t="shared" si="8"/>
        <v>0</v>
      </c>
    </row>
    <row r="79" spans="1:11" ht="61.5" customHeight="1" x14ac:dyDescent="0.25">
      <c r="A79" s="32">
        <v>7</v>
      </c>
      <c r="B79" s="33" t="s">
        <v>79</v>
      </c>
      <c r="C79" s="34" t="s">
        <v>80</v>
      </c>
      <c r="D79" s="32" t="s">
        <v>77</v>
      </c>
      <c r="E79" s="35">
        <v>40</v>
      </c>
      <c r="F79" s="74"/>
      <c r="G79" s="74"/>
      <c r="H79" s="37"/>
      <c r="I79" s="91"/>
      <c r="J79" s="65">
        <f t="shared" si="7"/>
        <v>0</v>
      </c>
      <c r="K79" s="65">
        <f t="shared" si="8"/>
        <v>0</v>
      </c>
    </row>
    <row r="80" spans="1:11" ht="165.75" x14ac:dyDescent="0.25">
      <c r="A80" s="32">
        <v>8</v>
      </c>
      <c r="B80" s="33" t="s">
        <v>81</v>
      </c>
      <c r="C80" s="33" t="s">
        <v>204</v>
      </c>
      <c r="D80" s="32" t="s">
        <v>16</v>
      </c>
      <c r="E80" s="35">
        <v>100</v>
      </c>
      <c r="F80" s="45"/>
      <c r="G80" s="45"/>
      <c r="H80" s="37"/>
      <c r="I80" s="91"/>
      <c r="J80" s="65">
        <f t="shared" si="7"/>
        <v>0</v>
      </c>
      <c r="K80" s="65">
        <f t="shared" si="8"/>
        <v>0</v>
      </c>
    </row>
    <row r="81" spans="1:11" ht="51" x14ac:dyDescent="0.25">
      <c r="A81" s="32">
        <v>9</v>
      </c>
      <c r="B81" s="33" t="s">
        <v>205</v>
      </c>
      <c r="C81" s="33" t="s">
        <v>206</v>
      </c>
      <c r="D81" s="32" t="s">
        <v>83</v>
      </c>
      <c r="E81" s="35">
        <v>100</v>
      </c>
      <c r="F81" s="45"/>
      <c r="G81" s="45"/>
      <c r="H81" s="37"/>
      <c r="I81" s="91"/>
      <c r="J81" s="65">
        <f t="shared" si="7"/>
        <v>0</v>
      </c>
      <c r="K81" s="65">
        <f t="shared" si="8"/>
        <v>0</v>
      </c>
    </row>
    <row r="82" spans="1:11" ht="89.25" x14ac:dyDescent="0.25">
      <c r="A82" s="32">
        <v>10</v>
      </c>
      <c r="B82" s="33" t="s">
        <v>82</v>
      </c>
      <c r="C82" s="50" t="s">
        <v>207</v>
      </c>
      <c r="D82" s="42" t="s">
        <v>83</v>
      </c>
      <c r="E82" s="35">
        <v>204</v>
      </c>
      <c r="F82" s="45"/>
      <c r="G82" s="45"/>
      <c r="H82" s="37"/>
      <c r="I82" s="91"/>
      <c r="J82" s="65">
        <f t="shared" si="7"/>
        <v>0</v>
      </c>
      <c r="K82" s="65">
        <f t="shared" si="8"/>
        <v>0</v>
      </c>
    </row>
    <row r="83" spans="1:11" ht="51" x14ac:dyDescent="0.25">
      <c r="A83" s="32">
        <v>11</v>
      </c>
      <c r="B83" s="33" t="s">
        <v>84</v>
      </c>
      <c r="C83" s="50" t="s">
        <v>208</v>
      </c>
      <c r="D83" s="32" t="s">
        <v>85</v>
      </c>
      <c r="E83" s="35">
        <v>50</v>
      </c>
      <c r="F83" s="45"/>
      <c r="G83" s="45"/>
      <c r="H83" s="37"/>
      <c r="I83" s="91"/>
      <c r="J83" s="65">
        <f t="shared" si="7"/>
        <v>0</v>
      </c>
      <c r="K83" s="65">
        <f t="shared" si="8"/>
        <v>0</v>
      </c>
    </row>
    <row r="84" spans="1:11" ht="38.25" x14ac:dyDescent="0.25">
      <c r="A84" s="32">
        <v>12</v>
      </c>
      <c r="B84" s="33" t="s">
        <v>86</v>
      </c>
      <c r="C84" s="50" t="s">
        <v>209</v>
      </c>
      <c r="D84" s="42" t="s">
        <v>16</v>
      </c>
      <c r="E84" s="35">
        <v>150</v>
      </c>
      <c r="F84" s="45"/>
      <c r="G84" s="45"/>
      <c r="H84" s="37"/>
      <c r="I84" s="91"/>
      <c r="J84" s="65">
        <f t="shared" si="7"/>
        <v>0</v>
      </c>
      <c r="K84" s="65">
        <f t="shared" si="8"/>
        <v>0</v>
      </c>
    </row>
    <row r="85" spans="1:11" ht="51" x14ac:dyDescent="0.25">
      <c r="A85" s="32">
        <v>13</v>
      </c>
      <c r="B85" s="33" t="s">
        <v>87</v>
      </c>
      <c r="C85" s="33" t="s">
        <v>210</v>
      </c>
      <c r="D85" s="42" t="s">
        <v>16</v>
      </c>
      <c r="E85" s="35">
        <v>70</v>
      </c>
      <c r="F85" s="45"/>
      <c r="G85" s="45"/>
      <c r="H85" s="37"/>
      <c r="I85" s="91"/>
      <c r="J85" s="65">
        <f t="shared" si="7"/>
        <v>0</v>
      </c>
      <c r="K85" s="65">
        <f t="shared" si="8"/>
        <v>0</v>
      </c>
    </row>
    <row r="86" spans="1:11" ht="63.75" x14ac:dyDescent="0.25">
      <c r="A86" s="32">
        <v>14</v>
      </c>
      <c r="B86" s="40" t="s">
        <v>89</v>
      </c>
      <c r="C86" s="41" t="s">
        <v>211</v>
      </c>
      <c r="D86" s="42" t="s">
        <v>16</v>
      </c>
      <c r="E86" s="35">
        <v>240</v>
      </c>
      <c r="F86" s="43"/>
      <c r="G86" s="43"/>
      <c r="H86" s="37"/>
      <c r="I86" s="91"/>
      <c r="J86" s="65">
        <f t="shared" si="7"/>
        <v>0</v>
      </c>
      <c r="K86" s="65">
        <f t="shared" si="8"/>
        <v>0</v>
      </c>
    </row>
    <row r="87" spans="1:11" ht="52.5" customHeight="1" x14ac:dyDescent="0.25">
      <c r="A87" s="32">
        <v>15</v>
      </c>
      <c r="B87" s="33" t="s">
        <v>90</v>
      </c>
      <c r="C87" s="34" t="s">
        <v>91</v>
      </c>
      <c r="D87" s="32" t="s">
        <v>92</v>
      </c>
      <c r="E87" s="35">
        <v>100</v>
      </c>
      <c r="F87" s="45"/>
      <c r="G87" s="45"/>
      <c r="H87" s="37"/>
      <c r="I87" s="91"/>
      <c r="J87" s="65">
        <f t="shared" si="7"/>
        <v>0</v>
      </c>
      <c r="K87" s="65">
        <f t="shared" si="8"/>
        <v>0</v>
      </c>
    </row>
    <row r="88" spans="1:11" ht="63.75" x14ac:dyDescent="0.25">
      <c r="A88" s="32">
        <v>16</v>
      </c>
      <c r="B88" s="33" t="s">
        <v>93</v>
      </c>
      <c r="C88" s="34" t="s">
        <v>212</v>
      </c>
      <c r="D88" s="32" t="s">
        <v>16</v>
      </c>
      <c r="E88" s="35">
        <v>350</v>
      </c>
      <c r="F88" s="45"/>
      <c r="G88" s="45"/>
      <c r="H88" s="37"/>
      <c r="I88" s="91"/>
      <c r="J88" s="65">
        <f t="shared" si="7"/>
        <v>0</v>
      </c>
      <c r="K88" s="65">
        <f t="shared" si="8"/>
        <v>0</v>
      </c>
    </row>
    <row r="89" spans="1:11" ht="63.75" x14ac:dyDescent="0.25">
      <c r="A89" s="32">
        <v>17</v>
      </c>
      <c r="B89" s="33" t="s">
        <v>88</v>
      </c>
      <c r="C89" s="34" t="s">
        <v>213</v>
      </c>
      <c r="D89" s="32" t="s">
        <v>16</v>
      </c>
      <c r="E89" s="35">
        <v>460</v>
      </c>
      <c r="F89" s="43"/>
      <c r="G89" s="43"/>
      <c r="H89" s="37"/>
      <c r="I89" s="91"/>
      <c r="J89" s="65">
        <f t="shared" si="7"/>
        <v>0</v>
      </c>
      <c r="K89" s="65">
        <f t="shared" si="8"/>
        <v>0</v>
      </c>
    </row>
    <row r="90" spans="1:11" ht="38.25" x14ac:dyDescent="0.25">
      <c r="A90" s="32">
        <v>18</v>
      </c>
      <c r="B90" s="40" t="s">
        <v>94</v>
      </c>
      <c r="C90" s="50" t="s">
        <v>214</v>
      </c>
      <c r="D90" s="42" t="s">
        <v>16</v>
      </c>
      <c r="E90" s="35">
        <v>450</v>
      </c>
      <c r="F90" s="45"/>
      <c r="G90" s="45"/>
      <c r="H90" s="37"/>
      <c r="I90" s="91"/>
      <c r="J90" s="65">
        <f t="shared" si="7"/>
        <v>0</v>
      </c>
      <c r="K90" s="65">
        <f t="shared" si="8"/>
        <v>0</v>
      </c>
    </row>
    <row r="91" spans="1:11" x14ac:dyDescent="0.25">
      <c r="A91" s="32">
        <v>19</v>
      </c>
      <c r="B91" s="33" t="s">
        <v>95</v>
      </c>
      <c r="C91" s="75" t="s">
        <v>96</v>
      </c>
      <c r="D91" s="32" t="s">
        <v>92</v>
      </c>
      <c r="E91" s="35">
        <v>1</v>
      </c>
      <c r="F91" s="45"/>
      <c r="G91" s="45"/>
      <c r="H91" s="37"/>
      <c r="I91" s="91"/>
      <c r="J91" s="65">
        <f t="shared" si="7"/>
        <v>0</v>
      </c>
      <c r="K91" s="65">
        <f t="shared" si="8"/>
        <v>0</v>
      </c>
    </row>
    <row r="92" spans="1:11" ht="25.5" x14ac:dyDescent="0.25">
      <c r="A92" s="32">
        <v>20</v>
      </c>
      <c r="B92" s="33" t="s">
        <v>97</v>
      </c>
      <c r="C92" s="33" t="s">
        <v>98</v>
      </c>
      <c r="D92" s="32" t="s">
        <v>16</v>
      </c>
      <c r="E92" s="35">
        <v>50</v>
      </c>
      <c r="F92" s="45"/>
      <c r="G92" s="45"/>
      <c r="H92" s="37"/>
      <c r="I92" s="91"/>
      <c r="J92" s="65">
        <f t="shared" si="7"/>
        <v>0</v>
      </c>
      <c r="K92" s="65">
        <f t="shared" si="8"/>
        <v>0</v>
      </c>
    </row>
    <row r="93" spans="1:11" ht="25.5" x14ac:dyDescent="0.25">
      <c r="A93" s="32">
        <v>21</v>
      </c>
      <c r="B93" s="33" t="s">
        <v>99</v>
      </c>
      <c r="C93" s="34" t="s">
        <v>100</v>
      </c>
      <c r="D93" s="32" t="s">
        <v>16</v>
      </c>
      <c r="E93" s="35">
        <v>28</v>
      </c>
      <c r="F93" s="43"/>
      <c r="G93" s="43"/>
      <c r="H93" s="37"/>
      <c r="I93" s="91"/>
      <c r="J93" s="65">
        <f t="shared" si="7"/>
        <v>0</v>
      </c>
      <c r="K93" s="65">
        <f t="shared" si="8"/>
        <v>0</v>
      </c>
    </row>
    <row r="94" spans="1:11" ht="33" customHeight="1" x14ac:dyDescent="0.25">
      <c r="A94" s="32">
        <v>22</v>
      </c>
      <c r="B94" s="40" t="s">
        <v>101</v>
      </c>
      <c r="C94" s="40" t="s">
        <v>215</v>
      </c>
      <c r="D94" s="32" t="s">
        <v>102</v>
      </c>
      <c r="E94" s="35">
        <v>200</v>
      </c>
      <c r="F94" s="43"/>
      <c r="G94" s="43"/>
      <c r="H94" s="37"/>
      <c r="I94" s="91"/>
      <c r="J94" s="65">
        <f t="shared" si="7"/>
        <v>0</v>
      </c>
      <c r="K94" s="65">
        <f t="shared" si="8"/>
        <v>0</v>
      </c>
    </row>
    <row r="95" spans="1:11" ht="25.5" x14ac:dyDescent="0.25">
      <c r="A95" s="32">
        <v>23</v>
      </c>
      <c r="B95" s="40" t="s">
        <v>216</v>
      </c>
      <c r="C95" s="40" t="s">
        <v>217</v>
      </c>
      <c r="D95" s="32" t="s">
        <v>102</v>
      </c>
      <c r="E95" s="35">
        <v>500</v>
      </c>
      <c r="F95" s="43"/>
      <c r="G95" s="43"/>
      <c r="H95" s="37"/>
      <c r="I95" s="91"/>
      <c r="J95" s="65">
        <f t="shared" si="7"/>
        <v>0</v>
      </c>
      <c r="K95" s="65">
        <f t="shared" si="8"/>
        <v>0</v>
      </c>
    </row>
    <row r="96" spans="1:11" ht="24.75" customHeight="1" x14ac:dyDescent="0.25">
      <c r="A96" s="32">
        <v>24</v>
      </c>
      <c r="B96" s="40" t="s">
        <v>218</v>
      </c>
      <c r="C96" s="40" t="s">
        <v>219</v>
      </c>
      <c r="D96" s="32" t="s">
        <v>102</v>
      </c>
      <c r="E96" s="35">
        <v>300</v>
      </c>
      <c r="F96" s="43"/>
      <c r="G96" s="43"/>
      <c r="H96" s="37"/>
      <c r="I96" s="91"/>
      <c r="J96" s="65">
        <f t="shared" si="7"/>
        <v>0</v>
      </c>
      <c r="K96" s="65">
        <f t="shared" si="8"/>
        <v>0</v>
      </c>
    </row>
    <row r="97" spans="1:11" ht="24.75" customHeight="1" x14ac:dyDescent="0.25">
      <c r="A97" s="32">
        <v>25</v>
      </c>
      <c r="B97" s="40" t="s">
        <v>220</v>
      </c>
      <c r="C97" s="40" t="s">
        <v>221</v>
      </c>
      <c r="D97" s="32" t="s">
        <v>102</v>
      </c>
      <c r="E97" s="35">
        <v>210</v>
      </c>
      <c r="F97" s="43"/>
      <c r="G97" s="43"/>
      <c r="H97" s="37"/>
      <c r="I97" s="91"/>
      <c r="J97" s="65">
        <f t="shared" si="7"/>
        <v>0</v>
      </c>
      <c r="K97" s="65">
        <f t="shared" si="8"/>
        <v>0</v>
      </c>
    </row>
    <row r="98" spans="1:11" ht="24.75" customHeight="1" x14ac:dyDescent="0.25">
      <c r="A98" s="32">
        <v>26</v>
      </c>
      <c r="B98" s="40" t="s">
        <v>103</v>
      </c>
      <c r="C98" s="40" t="s">
        <v>222</v>
      </c>
      <c r="D98" s="32" t="s">
        <v>102</v>
      </c>
      <c r="E98" s="35">
        <v>150</v>
      </c>
      <c r="F98" s="43"/>
      <c r="G98" s="43"/>
      <c r="H98" s="37"/>
      <c r="I98" s="91"/>
      <c r="J98" s="65">
        <f t="shared" si="7"/>
        <v>0</v>
      </c>
      <c r="K98" s="65">
        <f t="shared" si="8"/>
        <v>0</v>
      </c>
    </row>
    <row r="99" spans="1:11" ht="29.25" customHeight="1" x14ac:dyDescent="0.25">
      <c r="A99" s="32">
        <v>27</v>
      </c>
      <c r="B99" s="40" t="s">
        <v>104</v>
      </c>
      <c r="C99" s="40" t="s">
        <v>223</v>
      </c>
      <c r="D99" s="32" t="s">
        <v>102</v>
      </c>
      <c r="E99" s="35">
        <v>600</v>
      </c>
      <c r="F99" s="43"/>
      <c r="G99" s="43"/>
      <c r="H99" s="37"/>
      <c r="I99" s="91"/>
      <c r="J99" s="65">
        <f t="shared" si="7"/>
        <v>0</v>
      </c>
      <c r="K99" s="65">
        <f t="shared" si="8"/>
        <v>0</v>
      </c>
    </row>
    <row r="100" spans="1:11" x14ac:dyDescent="0.25">
      <c r="A100" s="54">
        <v>28</v>
      </c>
      <c r="B100" s="55" t="s">
        <v>105</v>
      </c>
      <c r="C100" s="55" t="s">
        <v>106</v>
      </c>
      <c r="D100" s="54" t="s">
        <v>107</v>
      </c>
      <c r="E100" s="56">
        <v>140</v>
      </c>
      <c r="F100" s="76"/>
      <c r="G100" s="76"/>
      <c r="H100" s="58"/>
      <c r="I100" s="92"/>
      <c r="J100" s="70">
        <f t="shared" si="7"/>
        <v>0</v>
      </c>
      <c r="K100" s="70">
        <f t="shared" si="8"/>
        <v>0</v>
      </c>
    </row>
    <row r="101" spans="1:11" ht="32.25" customHeight="1" thickBot="1" x14ac:dyDescent="0.3">
      <c r="H101" s="19" t="s">
        <v>108</v>
      </c>
      <c r="I101" s="20" t="s">
        <v>109</v>
      </c>
      <c r="J101" s="71">
        <f>SUM(J6:J100)</f>
        <v>0</v>
      </c>
      <c r="K101" s="72">
        <f>SUM(K6:K100)</f>
        <v>0</v>
      </c>
    </row>
    <row r="102" spans="1:11" ht="2.25" customHeight="1" x14ac:dyDescent="0.25"/>
    <row r="103" spans="1:11" x14ac:dyDescent="0.25">
      <c r="A103" s="1" t="s">
        <v>110</v>
      </c>
    </row>
    <row r="104" spans="1:11" x14ac:dyDescent="0.25">
      <c r="A104" s="1" t="s">
        <v>111</v>
      </c>
    </row>
    <row r="107" spans="1:11" ht="15.75" x14ac:dyDescent="0.25">
      <c r="B107" s="21" t="s">
        <v>112</v>
      </c>
    </row>
    <row r="108" spans="1:11" x14ac:dyDescent="0.25">
      <c r="A108" s="99" t="s">
        <v>2</v>
      </c>
      <c r="B108" s="99"/>
      <c r="C108" s="99"/>
      <c r="D108" s="99"/>
      <c r="E108" s="99"/>
      <c r="F108" s="99" t="s">
        <v>3</v>
      </c>
      <c r="G108" s="99"/>
      <c r="H108" s="99"/>
      <c r="I108" s="99"/>
      <c r="J108" s="99"/>
      <c r="K108" s="99"/>
    </row>
    <row r="109" spans="1:11" ht="60" x14ac:dyDescent="0.25">
      <c r="A109" s="10" t="s">
        <v>4</v>
      </c>
      <c r="B109" s="10" t="s">
        <v>5</v>
      </c>
      <c r="C109" s="10" t="s">
        <v>6</v>
      </c>
      <c r="D109" s="10" t="s">
        <v>7</v>
      </c>
      <c r="E109" s="10" t="s">
        <v>8</v>
      </c>
      <c r="F109" s="10" t="s">
        <v>9</v>
      </c>
      <c r="G109" s="11" t="s">
        <v>10</v>
      </c>
      <c r="H109" s="12" t="s">
        <v>11</v>
      </c>
      <c r="I109" s="13" t="s">
        <v>12</v>
      </c>
      <c r="J109" s="12" t="s">
        <v>13</v>
      </c>
      <c r="K109" s="12" t="s">
        <v>14</v>
      </c>
    </row>
    <row r="110" spans="1:11" ht="114.75" x14ac:dyDescent="0.25">
      <c r="A110" s="23">
        <v>1</v>
      </c>
      <c r="B110" s="61" t="s">
        <v>224</v>
      </c>
      <c r="C110" s="61" t="s">
        <v>225</v>
      </c>
      <c r="D110" s="78" t="s">
        <v>16</v>
      </c>
      <c r="E110" s="27">
        <v>30</v>
      </c>
      <c r="F110" s="79"/>
      <c r="G110" s="79"/>
      <c r="H110" s="29"/>
      <c r="I110" s="30"/>
      <c r="J110" s="64">
        <f t="shared" ref="J110" si="9">E110*H110</f>
        <v>0</v>
      </c>
      <c r="K110" s="64">
        <f t="shared" ref="K110" si="10">J110*I110+J110</f>
        <v>0</v>
      </c>
    </row>
    <row r="111" spans="1:11" ht="51" x14ac:dyDescent="0.25">
      <c r="A111" s="32">
        <v>2</v>
      </c>
      <c r="B111" s="33" t="s">
        <v>113</v>
      </c>
      <c r="C111" s="50" t="s">
        <v>226</v>
      </c>
      <c r="D111" s="80" t="s">
        <v>16</v>
      </c>
      <c r="E111" s="35">
        <v>46</v>
      </c>
      <c r="F111" s="81"/>
      <c r="G111" s="81"/>
      <c r="H111" s="37"/>
      <c r="I111" s="38"/>
      <c r="J111" s="65">
        <f t="shared" ref="J111:J118" si="11">E111*H111</f>
        <v>0</v>
      </c>
      <c r="K111" s="65">
        <f t="shared" ref="K111:K118" si="12">J111*I111+J111</f>
        <v>0</v>
      </c>
    </row>
    <row r="112" spans="1:11" ht="81" customHeight="1" x14ac:dyDescent="0.25">
      <c r="A112" s="32">
        <v>3</v>
      </c>
      <c r="B112" s="82" t="s">
        <v>114</v>
      </c>
      <c r="C112" s="33" t="s">
        <v>115</v>
      </c>
      <c r="D112" s="83" t="s">
        <v>16</v>
      </c>
      <c r="E112" s="35">
        <v>11</v>
      </c>
      <c r="F112" s="84"/>
      <c r="G112" s="84"/>
      <c r="H112" s="37"/>
      <c r="I112" s="38"/>
      <c r="J112" s="65">
        <f t="shared" si="11"/>
        <v>0</v>
      </c>
      <c r="K112" s="65">
        <f t="shared" si="12"/>
        <v>0</v>
      </c>
    </row>
    <row r="113" spans="1:11" ht="89.25" x14ac:dyDescent="0.25">
      <c r="A113" s="32">
        <v>4</v>
      </c>
      <c r="B113" s="82" t="s">
        <v>116</v>
      </c>
      <c r="C113" s="33" t="s">
        <v>117</v>
      </c>
      <c r="D113" s="80" t="s">
        <v>16</v>
      </c>
      <c r="E113" s="35">
        <v>6</v>
      </c>
      <c r="F113" s="85"/>
      <c r="G113" s="85"/>
      <c r="H113" s="37"/>
      <c r="I113" s="38"/>
      <c r="J113" s="65">
        <f t="shared" si="11"/>
        <v>0</v>
      </c>
      <c r="K113" s="65">
        <f t="shared" si="12"/>
        <v>0</v>
      </c>
    </row>
    <row r="114" spans="1:11" ht="114.75" x14ac:dyDescent="0.25">
      <c r="A114" s="32">
        <v>5</v>
      </c>
      <c r="B114" s="33" t="s">
        <v>118</v>
      </c>
      <c r="C114" s="33" t="s">
        <v>227</v>
      </c>
      <c r="D114" s="83" t="s">
        <v>16</v>
      </c>
      <c r="E114" s="35">
        <v>22</v>
      </c>
      <c r="F114" s="85"/>
      <c r="G114" s="85"/>
      <c r="H114" s="37"/>
      <c r="I114" s="38"/>
      <c r="J114" s="65">
        <f t="shared" si="11"/>
        <v>0</v>
      </c>
      <c r="K114" s="65">
        <f t="shared" si="12"/>
        <v>0</v>
      </c>
    </row>
    <row r="115" spans="1:11" ht="102" x14ac:dyDescent="0.25">
      <c r="A115" s="32">
        <v>6</v>
      </c>
      <c r="B115" s="34" t="s">
        <v>119</v>
      </c>
      <c r="C115" s="34" t="s">
        <v>228</v>
      </c>
      <c r="D115" s="83" t="s">
        <v>16</v>
      </c>
      <c r="E115" s="35">
        <v>14</v>
      </c>
      <c r="F115" s="85"/>
      <c r="G115" s="85"/>
      <c r="H115" s="37"/>
      <c r="I115" s="38"/>
      <c r="J115" s="65">
        <f t="shared" si="11"/>
        <v>0</v>
      </c>
      <c r="K115" s="65">
        <f t="shared" si="12"/>
        <v>0</v>
      </c>
    </row>
    <row r="116" spans="1:11" ht="63.75" x14ac:dyDescent="0.25">
      <c r="A116" s="32">
        <v>7</v>
      </c>
      <c r="B116" s="33" t="s">
        <v>120</v>
      </c>
      <c r="C116" s="33" t="s">
        <v>121</v>
      </c>
      <c r="D116" s="83" t="s">
        <v>16</v>
      </c>
      <c r="E116" s="35">
        <v>5</v>
      </c>
      <c r="F116" s="86"/>
      <c r="G116" s="86"/>
      <c r="H116" s="37"/>
      <c r="I116" s="38"/>
      <c r="J116" s="65">
        <f t="shared" si="11"/>
        <v>0</v>
      </c>
      <c r="K116" s="65">
        <f t="shared" si="12"/>
        <v>0</v>
      </c>
    </row>
    <row r="117" spans="1:11" ht="165.75" x14ac:dyDescent="0.25">
      <c r="A117" s="32">
        <v>8</v>
      </c>
      <c r="B117" s="33" t="s">
        <v>122</v>
      </c>
      <c r="C117" s="33" t="s">
        <v>123</v>
      </c>
      <c r="D117" s="83" t="s">
        <v>16</v>
      </c>
      <c r="E117" s="35">
        <v>6</v>
      </c>
      <c r="F117" s="81"/>
      <c r="G117" s="81"/>
      <c r="H117" s="37"/>
      <c r="I117" s="38"/>
      <c r="J117" s="65">
        <f t="shared" si="11"/>
        <v>0</v>
      </c>
      <c r="K117" s="65">
        <f t="shared" si="12"/>
        <v>0</v>
      </c>
    </row>
    <row r="118" spans="1:11" ht="89.25" x14ac:dyDescent="0.25">
      <c r="A118" s="54">
        <v>9</v>
      </c>
      <c r="B118" s="87" t="s">
        <v>124</v>
      </c>
      <c r="C118" s="87" t="s">
        <v>229</v>
      </c>
      <c r="D118" s="88" t="s">
        <v>16</v>
      </c>
      <c r="E118" s="56">
        <v>25</v>
      </c>
      <c r="F118" s="89"/>
      <c r="G118" s="89"/>
      <c r="H118" s="58"/>
      <c r="I118" s="59"/>
      <c r="J118" s="70">
        <f t="shared" si="11"/>
        <v>0</v>
      </c>
      <c r="K118" s="70">
        <f t="shared" si="12"/>
        <v>0</v>
      </c>
    </row>
    <row r="119" spans="1:11" ht="42" customHeight="1" thickBot="1" x14ac:dyDescent="0.3">
      <c r="I119" s="22" t="s">
        <v>125</v>
      </c>
      <c r="J119" s="71">
        <f>SUM(J110:J118)</f>
        <v>0</v>
      </c>
      <c r="K119" s="77">
        <f>SUM(K110:K118)</f>
        <v>0</v>
      </c>
    </row>
    <row r="120" spans="1:11" x14ac:dyDescent="0.25">
      <c r="A120" s="1" t="s">
        <v>110</v>
      </c>
    </row>
    <row r="121" spans="1:11" x14ac:dyDescent="0.25">
      <c r="A121" s="1" t="s">
        <v>111</v>
      </c>
    </row>
    <row r="122" spans="1:11" ht="18" customHeight="1" x14ac:dyDescent="0.35">
      <c r="A122" s="102" t="s">
        <v>232</v>
      </c>
    </row>
  </sheetData>
  <mergeCells count="9">
    <mergeCell ref="A60:C60"/>
    <mergeCell ref="A71:C71"/>
    <mergeCell ref="A108:E108"/>
    <mergeCell ref="F108:K108"/>
    <mergeCell ref="A1:L1"/>
    <mergeCell ref="A2:C2"/>
    <mergeCell ref="A3:C3"/>
    <mergeCell ref="A4:E4"/>
    <mergeCell ref="F4:K4"/>
  </mergeCells>
  <pageMargins left="0.7" right="0.7" top="0.75" bottom="0.75" header="0.51180555555555496" footer="0.51180555555555496"/>
  <pageSetup paperSize="9" scale="57" firstPageNumber="0" orientation="landscape" horizontalDpi="300" verticalDpi="300" r:id="rId1"/>
  <rowBreaks count="4" manualBreakCount="4">
    <brk id="59" max="16383" man="1"/>
    <brk id="70" max="16383" man="1"/>
    <brk id="80" max="10" man="1"/>
    <brk id="10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A6" sqref="A6"/>
    </sheetView>
  </sheetViews>
  <sheetFormatPr defaultRowHeight="15" x14ac:dyDescent="0.25"/>
  <cols>
    <col min="1" max="1025" width="8.7109375" customWidth="1"/>
  </cols>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G27" sqref="G27"/>
    </sheetView>
  </sheetViews>
  <sheetFormatPr defaultRowHeight="15" x14ac:dyDescent="0.25"/>
  <cols>
    <col min="1" max="1025" width="8.7109375" customWidth="1"/>
  </cols>
  <sheetData/>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6E48348FF758346A2DBFF549520EAF7" ma:contentTypeVersion="0" ma:contentTypeDescription="Utwórz nowy dokument." ma:contentTypeScope="" ma:versionID="37a0c3e3560ce447cf5d2ab8a4854931">
  <xsd:schema xmlns:xsd="http://www.w3.org/2001/XMLSchema" xmlns:xs="http://www.w3.org/2001/XMLSchema" xmlns:p="http://schemas.microsoft.com/office/2006/metadata/properties" targetNamespace="http://schemas.microsoft.com/office/2006/metadata/properties" ma:root="true" ma:fieldsID="8ee384dce7a52089c1fa718a27ddf0f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9E1DE-BDE7-4922-982A-96C053688406}">
  <ds:schemaRefs>
    <ds:schemaRef ds:uri="http://schemas.microsoft.com/sharepoint/v3/contenttype/forms"/>
  </ds:schemaRefs>
</ds:datastoreItem>
</file>

<file path=customXml/itemProps2.xml><?xml version="1.0" encoding="utf-8"?>
<ds:datastoreItem xmlns:ds="http://schemas.openxmlformats.org/officeDocument/2006/customXml" ds:itemID="{B139F783-BD64-4427-A756-ECCC9F30AEE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C93191E-AB01-4B88-AA84-C74F0940F7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Formularz cenowwy</vt:lpstr>
      <vt:lpstr>Arkusz1</vt:lpstr>
      <vt:lpstr>Arkusz3</vt:lpstr>
      <vt:lpstr>'Formularz cenowwy'!Obszar_wydruku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Jamowska Joanna</dc:creator>
  <dc:description/>
  <cp:lastModifiedBy>Jamowska Joanna</cp:lastModifiedBy>
  <cp:revision>2</cp:revision>
  <cp:lastPrinted>2023-03-23T06:49:54Z</cp:lastPrinted>
  <dcterms:created xsi:type="dcterms:W3CDTF">2006-09-16T00:00:00Z</dcterms:created>
  <dcterms:modified xsi:type="dcterms:W3CDTF">2023-03-23T07:43:30Z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0x01010096E48348FF758346A2DBFF549520EAF7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