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land\Desktop\tonery\"/>
    </mc:Choice>
  </mc:AlternateContent>
  <xr:revisionPtr revIDLastSave="0" documentId="13_ncr:1_{87816391-8896-466C-804E-307744D359D5}" xr6:coauthVersionLast="47" xr6:coauthVersionMax="47" xr10:uidLastSave="{00000000-0000-0000-0000-000000000000}"/>
  <bookViews>
    <workbookView xWindow="-120" yWindow="-120" windowWidth="29040" windowHeight="15720" xr2:uid="{78A68028-5EFB-4241-AE49-8255A8689A28}"/>
  </bookViews>
  <sheets>
    <sheet name="arkus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4" i="1"/>
  <c r="I24" i="1" s="1"/>
  <c r="G23" i="1"/>
  <c r="I23" i="1" s="1"/>
  <c r="G22" i="1"/>
  <c r="I22" i="1" s="1"/>
  <c r="J22" i="1" s="1"/>
  <c r="G21" i="1"/>
  <c r="I21" i="1" s="1"/>
  <c r="G20" i="1"/>
  <c r="I20" i="1" s="1"/>
  <c r="G19" i="1"/>
  <c r="I19" i="1" s="1"/>
  <c r="G18" i="1"/>
  <c r="I18" i="1" s="1"/>
  <c r="J18" i="1" s="1"/>
  <c r="G17" i="1"/>
  <c r="I17" i="1" s="1"/>
  <c r="G16" i="1"/>
  <c r="I16" i="1" s="1"/>
  <c r="G15" i="1"/>
  <c r="I15" i="1" s="1"/>
  <c r="G14" i="1"/>
  <c r="I14" i="1" s="1"/>
  <c r="J14" i="1" s="1"/>
  <c r="G13" i="1"/>
  <c r="I13" i="1" s="1"/>
  <c r="G12" i="1"/>
  <c r="I12" i="1" s="1"/>
  <c r="G11" i="1"/>
  <c r="I11" i="1" s="1"/>
  <c r="G10" i="1"/>
  <c r="I10" i="1" s="1"/>
  <c r="J10" i="1" s="1"/>
  <c r="G9" i="1"/>
  <c r="I9" i="1" s="1"/>
  <c r="G8" i="1"/>
  <c r="I8" i="1" s="1"/>
  <c r="G7" i="1"/>
  <c r="I7" i="1" s="1"/>
  <c r="G6" i="1"/>
  <c r="I6" i="1" s="1"/>
  <c r="J6" i="1" s="1"/>
  <c r="G5" i="1"/>
  <c r="I5" i="1" s="1"/>
  <c r="J11" i="1" l="1"/>
  <c r="J19" i="1"/>
  <c r="J9" i="1"/>
  <c r="J17" i="1"/>
  <c r="J7" i="1"/>
  <c r="J15" i="1"/>
  <c r="J23" i="1"/>
  <c r="J5" i="1"/>
  <c r="J25" i="1" s="1"/>
  <c r="J13" i="1"/>
  <c r="J21" i="1"/>
  <c r="J8" i="1"/>
  <c r="J12" i="1"/>
  <c r="J16" i="1"/>
  <c r="J20" i="1"/>
  <c r="J24" i="1"/>
</calcChain>
</file>

<file path=xl/sharedStrings.xml><?xml version="1.0" encoding="utf-8"?>
<sst xmlns="http://schemas.openxmlformats.org/spreadsheetml/2006/main" count="73" uniqueCount="36">
  <si>
    <t>SUMA</t>
  </si>
  <si>
    <t>szt.</t>
  </si>
  <si>
    <t>Toner do Konica Minolta 3320 (min. 10 000 stron)</t>
  </si>
  <si>
    <t>Toner do drukarki Konica Minolta 4050 (min.6000 stron)</t>
  </si>
  <si>
    <t>% VAT</t>
  </si>
  <si>
    <t>Wartość netto
w PLN
/6 x 7/</t>
  </si>
  <si>
    <t>Cena
jedn. netto
w PLN</t>
  </si>
  <si>
    <t>Ilość</t>
  </si>
  <si>
    <t>Jednostka 
miary</t>
  </si>
  <si>
    <t>Oryginał czy zamiennik</t>
  </si>
  <si>
    <t>Nazwa artykułu oraz numer katalogowy materiału oryginalnego</t>
  </si>
  <si>
    <t>L.p.</t>
  </si>
  <si>
    <t>ARKUSZ CENOWY</t>
  </si>
  <si>
    <t xml:space="preserve">Toner do drukarki Brother MFC-L6900DW ( min. 20 000 stron) </t>
  </si>
  <si>
    <t>Toner do drukarki HP LJ M1132 (min. 2000 stron)</t>
  </si>
  <si>
    <t>Toner do drukarki HP LJ P2055 (min. 6500 stron)</t>
  </si>
  <si>
    <t>Toner do drukarki HP LJ PRO M125 A (min. 1500 stron)</t>
  </si>
  <si>
    <t>Toner do drukarki HP LJ PRO M26NW (min. 1000 stron)</t>
  </si>
  <si>
    <t>Toner do drukarki HP Pro MFP M28W (min.1000 stron)</t>
  </si>
  <si>
    <t>ORYGINAŁ/ZAMIENNIK</t>
  </si>
  <si>
    <t>Toner do drukarki Konica Minolta 223 (min. 17500 stron)</t>
  </si>
  <si>
    <t>Załącznik nr 2 do zapytania ofertowego</t>
  </si>
  <si>
    <t>Toner do drukarki Konica Minolta 227 ( min.23 000 stron)</t>
  </si>
  <si>
    <t>Toner do Develop 308e (min. 20000)</t>
  </si>
  <si>
    <t>Toner do Brother MFC-L2752DW (min. 3000)</t>
  </si>
  <si>
    <t>Toner do Konica Minolta bizhub 360i (min. 17500 stron)</t>
  </si>
  <si>
    <t>Toner do HP LJ2300N ( min. 6000)</t>
  </si>
  <si>
    <t>Toner do HP LJ Pro MFP M521dn (min. 12 500 stron)</t>
  </si>
  <si>
    <t>Toner do CANON IR 2630i ( min. 30000)</t>
  </si>
  <si>
    <t>Toner do Konica Minolta bizhub 283 (min. 17500 stron)</t>
  </si>
  <si>
    <t>Toner do LaserJet Pro M404, M428 (min. 3000 stron)</t>
  </si>
  <si>
    <t>Kwota VAT
w PLN
/8 x 9/</t>
  </si>
  <si>
    <t>Wartość brutto
w PLN
/8 + 10/</t>
  </si>
  <si>
    <t>Zestaw tonerów do Develop ineo+250  komplet tonerów - czarny + kolory (czarny - min. 20000 stron, kolory min. 12 000 stron)</t>
  </si>
  <si>
    <t>Toner do drukarki Konica Minolta Bizhub C3110 komplet tonerów - czarny + kolory (czarny - min. 5 000 stron, kolory min. 5 000 stron)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</si>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</sst>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A64F4E-6D05-4586-803B-C3A1DB80C2A0}" name="Tabela22" displayName="Tabela22" ref="A3:J25" totalsRowShown="0" headerRowDxfId="12" dataDxfId="11" tableBorderDxfId="10">
  <autoFilter ref="A3:J25" xr:uid="{EA14B7AA-53A2-4A5D-A4EE-AFDDE168273F}"/>
  <tableColumns count="10">
    <tableColumn id="1" xr3:uid="{C295FAD5-8F0A-4CF5-86DA-1361C6C0E140}" name="L.p." dataDxfId="9"/>
    <tableColumn id="2" xr3:uid="{FC331AEB-6354-4BE6-9685-4DF2DA6B6571}" name="Nazwa artykułu oraz numer katalogowy materiału oryginalnego" dataDxfId="8"/>
    <tableColumn id="9" xr3:uid="{69BDCDE8-C401-4747-A4E6-9922B72E11AD}" name="Oryginał czy zamiennik" dataDxfId="7"/>
    <tableColumn id="3" xr3:uid="{6D59D837-686A-4B7A-9E60-7B7F84F8CE3E}" name="Jednostka _x000a_miary" dataDxfId="6"/>
    <tableColumn id="4" xr3:uid="{BB93CF31-EE84-456F-B9F5-39AD4B921F25}" name="Ilość" dataDxfId="5"/>
    <tableColumn id="5" xr3:uid="{AC747723-8828-456F-A841-2BC2EED0A3A7}" name="Cena_x000a_jedn. netto_x000a_w PLN" dataDxfId="4"/>
    <tableColumn id="6" xr3:uid="{7EFCE398-BBC4-40D8-9FF5-0BB94E1976A2}" name="Wartość netto_x000a_w PLN_x000a_/6 x 7/" dataDxfId="3"/>
    <tableColumn id="7" xr3:uid="{E023D604-3E30-4C05-97BF-7F38732A9C90}" name="% VAT" dataDxfId="2"/>
    <tableColumn id="42" xr3:uid="{1E4B97E5-F341-4EB0-9E8D-76F5133600F8}" name="Kwota VAT_x000a_w PLN_x000a_/8 x 9/" dataDxfId="1"/>
    <tableColumn id="8" xr3:uid="{1F6ED533-F3D5-45DE-A7A0-AC02AF3BB4EF}" name="Wartość brutto_x000a_w PLN_x000a_/8 + 10/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3795-709C-4BB8-930B-25F1B2C21D9F}">
  <sheetPr>
    <pageSetUpPr fitToPage="1"/>
  </sheetPr>
  <dimension ref="A1:J37"/>
  <sheetViews>
    <sheetView tabSelected="1" zoomScale="70" zoomScaleNormal="70" zoomScaleSheetLayoutView="80" workbookViewId="0">
      <pane xSplit="10" ySplit="4" topLeftCell="K5" activePane="bottomRight" state="frozen"/>
      <selection pane="topRight" activeCell="M1" sqref="M1"/>
      <selection pane="bottomLeft" activeCell="A5" sqref="A5"/>
      <selection pane="bottomRight" activeCell="N51" sqref="N50:N51"/>
    </sheetView>
  </sheetViews>
  <sheetFormatPr defaultRowHeight="18" x14ac:dyDescent="0.25"/>
  <cols>
    <col min="1" max="1" width="6" style="1" customWidth="1"/>
    <col min="2" max="2" width="70" style="1" customWidth="1"/>
    <col min="3" max="3" width="26.42578125" style="1" customWidth="1"/>
    <col min="4" max="4" width="12.85546875" style="1" customWidth="1"/>
    <col min="5" max="5" width="10.140625" style="1" customWidth="1"/>
    <col min="6" max="6" width="19.5703125" style="1" customWidth="1"/>
    <col min="7" max="9" width="13.7109375" style="1" customWidth="1"/>
    <col min="10" max="10" width="23.5703125" style="1" customWidth="1"/>
    <col min="11" max="16384" width="9.140625" style="1"/>
  </cols>
  <sheetData>
    <row r="1" spans="1:10" ht="18.75" customHeight="1" x14ac:dyDescent="0.25">
      <c r="A1" s="25" t="s">
        <v>12</v>
      </c>
      <c r="B1" s="25"/>
      <c r="C1" s="25"/>
      <c r="D1" s="25"/>
      <c r="E1" s="25"/>
      <c r="F1" s="25"/>
      <c r="G1" s="25"/>
      <c r="H1" s="26" t="s">
        <v>21</v>
      </c>
      <c r="I1" s="26"/>
      <c r="J1" s="26"/>
    </row>
    <row r="2" spans="1:10" ht="18.75" customHeight="1" x14ac:dyDescent="0.25">
      <c r="A2" s="25"/>
      <c r="B2" s="25"/>
      <c r="C2" s="25"/>
      <c r="D2" s="25"/>
      <c r="E2" s="25"/>
      <c r="F2" s="25"/>
      <c r="G2" s="25"/>
      <c r="H2" s="26"/>
      <c r="I2" s="26"/>
      <c r="J2" s="26"/>
    </row>
    <row r="3" spans="1:10" ht="75" x14ac:dyDescent="0.25">
      <c r="A3" s="12" t="s">
        <v>11</v>
      </c>
      <c r="B3" s="13" t="s">
        <v>10</v>
      </c>
      <c r="C3" s="13" t="s">
        <v>9</v>
      </c>
      <c r="D3" s="14" t="s">
        <v>8</v>
      </c>
      <c r="E3" s="16" t="s">
        <v>7</v>
      </c>
      <c r="F3" s="13" t="s">
        <v>6</v>
      </c>
      <c r="G3" s="13" t="s">
        <v>5</v>
      </c>
      <c r="H3" s="12" t="s">
        <v>4</v>
      </c>
      <c r="I3" s="13" t="s">
        <v>31</v>
      </c>
      <c r="J3" s="11" t="s">
        <v>32</v>
      </c>
    </row>
    <row r="4" spans="1:10" ht="18.75" x14ac:dyDescent="0.3">
      <c r="A4" s="7">
        <v>1</v>
      </c>
      <c r="B4" s="7">
        <v>2</v>
      </c>
      <c r="C4" s="7">
        <v>3</v>
      </c>
      <c r="D4" s="7">
        <v>5</v>
      </c>
      <c r="E4" s="10">
        <v>6</v>
      </c>
      <c r="F4" s="7">
        <v>7</v>
      </c>
      <c r="G4" s="7">
        <v>8</v>
      </c>
      <c r="H4" s="7">
        <v>9</v>
      </c>
      <c r="I4" s="7">
        <v>10</v>
      </c>
      <c r="J4" s="7">
        <v>11</v>
      </c>
    </row>
    <row r="5" spans="1:10" ht="30" customHeight="1" x14ac:dyDescent="0.25">
      <c r="A5" s="7">
        <v>1</v>
      </c>
      <c r="B5" s="8" t="s">
        <v>13</v>
      </c>
      <c r="C5" s="9" t="s">
        <v>19</v>
      </c>
      <c r="D5" s="7" t="s">
        <v>1</v>
      </c>
      <c r="E5" s="6">
        <v>15</v>
      </c>
      <c r="F5" s="4"/>
      <c r="G5" s="4">
        <f t="shared" ref="G5:G24" si="0">F5*E5</f>
        <v>0</v>
      </c>
      <c r="H5" s="5">
        <v>0.23</v>
      </c>
      <c r="I5" s="15">
        <f t="shared" ref="I5:I24" si="1">G5*H5</f>
        <v>0</v>
      </c>
      <c r="J5" s="4">
        <f t="shared" ref="J5:J24" si="2">I5+G5</f>
        <v>0</v>
      </c>
    </row>
    <row r="6" spans="1:10" ht="30" customHeight="1" x14ac:dyDescent="0.25">
      <c r="A6" s="7">
        <v>2</v>
      </c>
      <c r="B6" s="8" t="s">
        <v>14</v>
      </c>
      <c r="C6" s="9" t="s">
        <v>19</v>
      </c>
      <c r="D6" s="7" t="s">
        <v>1</v>
      </c>
      <c r="E6" s="6">
        <v>5</v>
      </c>
      <c r="F6" s="4"/>
      <c r="G6" s="4">
        <f>F6*E6</f>
        <v>0</v>
      </c>
      <c r="H6" s="5">
        <v>0.23</v>
      </c>
      <c r="I6" s="15">
        <f t="shared" si="1"/>
        <v>0</v>
      </c>
      <c r="J6" s="4">
        <f t="shared" si="2"/>
        <v>0</v>
      </c>
    </row>
    <row r="7" spans="1:10" ht="30" customHeight="1" x14ac:dyDescent="0.25">
      <c r="A7" s="7">
        <v>3</v>
      </c>
      <c r="B7" s="8" t="s">
        <v>15</v>
      </c>
      <c r="C7" s="18" t="s">
        <v>19</v>
      </c>
      <c r="D7" s="7" t="s">
        <v>1</v>
      </c>
      <c r="E7" s="6">
        <v>7</v>
      </c>
      <c r="F7" s="4"/>
      <c r="G7" s="4">
        <f t="shared" si="0"/>
        <v>0</v>
      </c>
      <c r="H7" s="5">
        <v>0.23</v>
      </c>
      <c r="I7" s="15">
        <f t="shared" si="1"/>
        <v>0</v>
      </c>
      <c r="J7" s="4">
        <f t="shared" si="2"/>
        <v>0</v>
      </c>
    </row>
    <row r="8" spans="1:10" ht="30" customHeight="1" x14ac:dyDescent="0.25">
      <c r="A8" s="7">
        <v>4</v>
      </c>
      <c r="B8" s="8" t="s">
        <v>16</v>
      </c>
      <c r="C8" s="18" t="s">
        <v>19</v>
      </c>
      <c r="D8" s="7" t="s">
        <v>1</v>
      </c>
      <c r="E8" s="6">
        <v>20</v>
      </c>
      <c r="F8" s="4"/>
      <c r="G8" s="4">
        <f t="shared" si="0"/>
        <v>0</v>
      </c>
      <c r="H8" s="5">
        <v>0.23</v>
      </c>
      <c r="I8" s="15">
        <f t="shared" si="1"/>
        <v>0</v>
      </c>
      <c r="J8" s="4">
        <f t="shared" si="2"/>
        <v>0</v>
      </c>
    </row>
    <row r="9" spans="1:10" ht="30" customHeight="1" x14ac:dyDescent="0.25">
      <c r="A9" s="7">
        <v>5</v>
      </c>
      <c r="B9" s="8" t="s">
        <v>17</v>
      </c>
      <c r="C9" s="18" t="s">
        <v>19</v>
      </c>
      <c r="D9" s="7" t="s">
        <v>1</v>
      </c>
      <c r="E9" s="6">
        <v>40</v>
      </c>
      <c r="F9" s="4"/>
      <c r="G9" s="4">
        <f t="shared" si="0"/>
        <v>0</v>
      </c>
      <c r="H9" s="5">
        <v>0.23</v>
      </c>
      <c r="I9" s="15">
        <f t="shared" si="1"/>
        <v>0</v>
      </c>
      <c r="J9" s="4">
        <f t="shared" si="2"/>
        <v>0</v>
      </c>
    </row>
    <row r="10" spans="1:10" ht="30" customHeight="1" x14ac:dyDescent="0.25">
      <c r="A10" s="7">
        <v>6</v>
      </c>
      <c r="B10" s="8" t="s">
        <v>18</v>
      </c>
      <c r="C10" s="18" t="s">
        <v>19</v>
      </c>
      <c r="D10" s="7" t="s">
        <v>1</v>
      </c>
      <c r="E10" s="6">
        <v>5</v>
      </c>
      <c r="F10" s="4"/>
      <c r="G10" s="4">
        <f t="shared" si="0"/>
        <v>0</v>
      </c>
      <c r="H10" s="5">
        <v>0.23</v>
      </c>
      <c r="I10" s="15">
        <f t="shared" si="1"/>
        <v>0</v>
      </c>
      <c r="J10" s="4">
        <f t="shared" si="2"/>
        <v>0</v>
      </c>
    </row>
    <row r="11" spans="1:10" ht="57.75" customHeight="1" x14ac:dyDescent="0.25">
      <c r="A11" s="7">
        <v>7</v>
      </c>
      <c r="B11" s="8" t="s">
        <v>34</v>
      </c>
      <c r="C11" s="18" t="s">
        <v>19</v>
      </c>
      <c r="D11" s="7" t="s">
        <v>35</v>
      </c>
      <c r="E11" s="6">
        <v>5</v>
      </c>
      <c r="F11" s="4"/>
      <c r="G11" s="4">
        <f t="shared" si="0"/>
        <v>0</v>
      </c>
      <c r="H11" s="5">
        <v>0.23</v>
      </c>
      <c r="I11" s="15">
        <f t="shared" si="1"/>
        <v>0</v>
      </c>
      <c r="J11" s="4">
        <f t="shared" si="2"/>
        <v>0</v>
      </c>
    </row>
    <row r="12" spans="1:10" ht="30" customHeight="1" x14ac:dyDescent="0.25">
      <c r="A12" s="7">
        <v>8</v>
      </c>
      <c r="B12" s="8" t="s">
        <v>20</v>
      </c>
      <c r="C12" s="18" t="s">
        <v>19</v>
      </c>
      <c r="D12" s="7" t="s">
        <v>1</v>
      </c>
      <c r="E12" s="6">
        <v>6</v>
      </c>
      <c r="F12" s="4"/>
      <c r="G12" s="4">
        <f t="shared" si="0"/>
        <v>0</v>
      </c>
      <c r="H12" s="5">
        <v>0.23</v>
      </c>
      <c r="I12" s="15">
        <f t="shared" si="1"/>
        <v>0</v>
      </c>
      <c r="J12" s="4">
        <f t="shared" si="2"/>
        <v>0</v>
      </c>
    </row>
    <row r="13" spans="1:10" ht="30" customHeight="1" x14ac:dyDescent="0.25">
      <c r="A13" s="7">
        <v>9</v>
      </c>
      <c r="B13" s="8" t="s">
        <v>22</v>
      </c>
      <c r="C13" s="18" t="s">
        <v>19</v>
      </c>
      <c r="D13" s="7" t="s">
        <v>1</v>
      </c>
      <c r="E13" s="6">
        <v>10</v>
      </c>
      <c r="F13" s="4"/>
      <c r="G13" s="4">
        <f t="shared" si="0"/>
        <v>0</v>
      </c>
      <c r="H13" s="5">
        <v>0.23</v>
      </c>
      <c r="I13" s="15">
        <f t="shared" si="1"/>
        <v>0</v>
      </c>
      <c r="J13" s="4">
        <f t="shared" si="2"/>
        <v>0</v>
      </c>
    </row>
    <row r="14" spans="1:10" ht="30" customHeight="1" x14ac:dyDescent="0.25">
      <c r="A14" s="7">
        <v>10</v>
      </c>
      <c r="B14" s="8" t="s">
        <v>3</v>
      </c>
      <c r="C14" s="18" t="s">
        <v>19</v>
      </c>
      <c r="D14" s="7" t="s">
        <v>1</v>
      </c>
      <c r="E14" s="6">
        <v>5</v>
      </c>
      <c r="F14" s="4"/>
      <c r="G14" s="4">
        <f t="shared" si="0"/>
        <v>0</v>
      </c>
      <c r="H14" s="5">
        <v>0.23</v>
      </c>
      <c r="I14" s="15">
        <f t="shared" si="1"/>
        <v>0</v>
      </c>
      <c r="J14" s="4">
        <f t="shared" si="2"/>
        <v>0</v>
      </c>
    </row>
    <row r="15" spans="1:10" ht="60.75" customHeight="1" x14ac:dyDescent="0.25">
      <c r="A15" s="7">
        <v>11</v>
      </c>
      <c r="B15" s="8" t="s">
        <v>33</v>
      </c>
      <c r="C15" s="18" t="s">
        <v>19</v>
      </c>
      <c r="D15" s="7" t="s">
        <v>35</v>
      </c>
      <c r="E15" s="6">
        <v>2</v>
      </c>
      <c r="F15" s="4"/>
      <c r="G15" s="4">
        <f t="shared" si="0"/>
        <v>0</v>
      </c>
      <c r="H15" s="5">
        <v>0.23</v>
      </c>
      <c r="I15" s="15">
        <f t="shared" si="1"/>
        <v>0</v>
      </c>
      <c r="J15" s="4">
        <f t="shared" si="2"/>
        <v>0</v>
      </c>
    </row>
    <row r="16" spans="1:10" ht="30" customHeight="1" x14ac:dyDescent="0.25">
      <c r="A16" s="7">
        <v>12</v>
      </c>
      <c r="B16" s="19" t="s">
        <v>23</v>
      </c>
      <c r="C16" s="18" t="s">
        <v>19</v>
      </c>
      <c r="D16" s="7" t="s">
        <v>1</v>
      </c>
      <c r="E16" s="6">
        <v>4</v>
      </c>
      <c r="F16" s="4"/>
      <c r="G16" s="4">
        <f t="shared" si="0"/>
        <v>0</v>
      </c>
      <c r="H16" s="5">
        <v>0.23</v>
      </c>
      <c r="I16" s="15">
        <f t="shared" si="1"/>
        <v>0</v>
      </c>
      <c r="J16" s="4">
        <f t="shared" si="2"/>
        <v>0</v>
      </c>
    </row>
    <row r="17" spans="1:10" ht="30" customHeight="1" x14ac:dyDescent="0.25">
      <c r="A17" s="7">
        <v>13</v>
      </c>
      <c r="B17" s="19" t="s">
        <v>24</v>
      </c>
      <c r="C17" s="18" t="s">
        <v>19</v>
      </c>
      <c r="D17" s="7" t="s">
        <v>1</v>
      </c>
      <c r="E17" s="6">
        <v>75</v>
      </c>
      <c r="F17" s="4"/>
      <c r="G17" s="4">
        <f t="shared" si="0"/>
        <v>0</v>
      </c>
      <c r="H17" s="5">
        <v>0.23</v>
      </c>
      <c r="I17" s="15">
        <f t="shared" si="1"/>
        <v>0</v>
      </c>
      <c r="J17" s="4">
        <f t="shared" si="2"/>
        <v>0</v>
      </c>
    </row>
    <row r="18" spans="1:10" ht="30" customHeight="1" x14ac:dyDescent="0.25">
      <c r="A18" s="7">
        <v>14</v>
      </c>
      <c r="B18" s="19" t="s">
        <v>2</v>
      </c>
      <c r="C18" s="18" t="s">
        <v>19</v>
      </c>
      <c r="D18" s="7" t="s">
        <v>1</v>
      </c>
      <c r="E18" s="6">
        <v>4</v>
      </c>
      <c r="F18" s="4"/>
      <c r="G18" s="4">
        <f t="shared" si="0"/>
        <v>0</v>
      </c>
      <c r="H18" s="5">
        <v>0.23</v>
      </c>
      <c r="I18" s="15">
        <f t="shared" si="1"/>
        <v>0</v>
      </c>
      <c r="J18" s="4">
        <f t="shared" si="2"/>
        <v>0</v>
      </c>
    </row>
    <row r="19" spans="1:10" ht="30" customHeight="1" x14ac:dyDescent="0.25">
      <c r="A19" s="7">
        <v>15</v>
      </c>
      <c r="B19" s="19" t="s">
        <v>25</v>
      </c>
      <c r="C19" s="18" t="s">
        <v>19</v>
      </c>
      <c r="D19" s="7" t="s">
        <v>1</v>
      </c>
      <c r="E19" s="6">
        <v>10</v>
      </c>
      <c r="F19" s="4"/>
      <c r="G19" s="4">
        <f t="shared" si="0"/>
        <v>0</v>
      </c>
      <c r="H19" s="5">
        <v>0.23</v>
      </c>
      <c r="I19" s="15">
        <f t="shared" si="1"/>
        <v>0</v>
      </c>
      <c r="J19" s="4">
        <f t="shared" si="2"/>
        <v>0</v>
      </c>
    </row>
    <row r="20" spans="1:10" ht="30" customHeight="1" x14ac:dyDescent="0.25">
      <c r="A20" s="7">
        <v>16</v>
      </c>
      <c r="B20" s="19" t="s">
        <v>26</v>
      </c>
      <c r="C20" s="18" t="s">
        <v>19</v>
      </c>
      <c r="D20" s="7" t="s">
        <v>1</v>
      </c>
      <c r="E20" s="6">
        <v>2</v>
      </c>
      <c r="F20" s="4"/>
      <c r="G20" s="4">
        <f t="shared" si="0"/>
        <v>0</v>
      </c>
      <c r="H20" s="5">
        <v>0.23</v>
      </c>
      <c r="I20" s="15">
        <f t="shared" si="1"/>
        <v>0</v>
      </c>
      <c r="J20" s="4">
        <f t="shared" si="2"/>
        <v>0</v>
      </c>
    </row>
    <row r="21" spans="1:10" ht="30" customHeight="1" x14ac:dyDescent="0.25">
      <c r="A21" s="7">
        <v>17</v>
      </c>
      <c r="B21" s="19" t="s">
        <v>27</v>
      </c>
      <c r="C21" s="18" t="s">
        <v>19</v>
      </c>
      <c r="D21" s="7" t="s">
        <v>1</v>
      </c>
      <c r="E21" s="6">
        <v>10</v>
      </c>
      <c r="F21" s="4"/>
      <c r="G21" s="4">
        <f t="shared" si="0"/>
        <v>0</v>
      </c>
      <c r="H21" s="5">
        <v>0.23</v>
      </c>
      <c r="I21" s="15">
        <f t="shared" si="1"/>
        <v>0</v>
      </c>
      <c r="J21" s="4">
        <f t="shared" si="2"/>
        <v>0</v>
      </c>
    </row>
    <row r="22" spans="1:10" ht="30" customHeight="1" x14ac:dyDescent="0.25">
      <c r="A22" s="7">
        <v>18</v>
      </c>
      <c r="B22" s="19" t="s">
        <v>28</v>
      </c>
      <c r="C22" s="18" t="s">
        <v>19</v>
      </c>
      <c r="D22" s="7" t="s">
        <v>1</v>
      </c>
      <c r="E22" s="6">
        <v>6</v>
      </c>
      <c r="F22" s="4"/>
      <c r="G22" s="4">
        <f t="shared" si="0"/>
        <v>0</v>
      </c>
      <c r="H22" s="5">
        <v>0.23</v>
      </c>
      <c r="I22" s="15">
        <f t="shared" si="1"/>
        <v>0</v>
      </c>
      <c r="J22" s="4">
        <f t="shared" si="2"/>
        <v>0</v>
      </c>
    </row>
    <row r="23" spans="1:10" ht="30" customHeight="1" x14ac:dyDescent="0.25">
      <c r="A23" s="7">
        <v>19</v>
      </c>
      <c r="B23" s="19" t="s">
        <v>29</v>
      </c>
      <c r="C23" s="18" t="s">
        <v>19</v>
      </c>
      <c r="D23" s="7" t="s">
        <v>1</v>
      </c>
      <c r="E23" s="6">
        <v>5</v>
      </c>
      <c r="F23" s="4"/>
      <c r="G23" s="4">
        <f t="shared" si="0"/>
        <v>0</v>
      </c>
      <c r="H23" s="5">
        <v>0.23</v>
      </c>
      <c r="I23" s="15">
        <f t="shared" si="1"/>
        <v>0</v>
      </c>
      <c r="J23" s="4">
        <f t="shared" si="2"/>
        <v>0</v>
      </c>
    </row>
    <row r="24" spans="1:10" ht="30" customHeight="1" x14ac:dyDescent="0.25">
      <c r="A24" s="7">
        <v>20</v>
      </c>
      <c r="B24" s="19" t="s">
        <v>30</v>
      </c>
      <c r="C24" s="9" t="s">
        <v>19</v>
      </c>
      <c r="D24" s="7" t="s">
        <v>1</v>
      </c>
      <c r="E24" s="24">
        <v>30</v>
      </c>
      <c r="F24" s="4"/>
      <c r="G24" s="4">
        <f t="shared" si="0"/>
        <v>0</v>
      </c>
      <c r="H24" s="5">
        <v>0.23</v>
      </c>
      <c r="I24" s="15">
        <f t="shared" si="1"/>
        <v>0</v>
      </c>
      <c r="J24" s="4">
        <f t="shared" si="2"/>
        <v>0</v>
      </c>
    </row>
    <row r="25" spans="1:10" ht="30" customHeight="1" x14ac:dyDescent="0.25">
      <c r="D25" s="23" t="s">
        <v>0</v>
      </c>
      <c r="E25" s="3">
        <f>SUM(E5:E24)</f>
        <v>266</v>
      </c>
      <c r="F25" s="20"/>
      <c r="G25" s="20"/>
      <c r="H25" s="21"/>
      <c r="I25" s="22"/>
      <c r="J25" s="17">
        <f>SUM(J5:J24)</f>
        <v>0</v>
      </c>
    </row>
    <row r="30" spans="1:10" x14ac:dyDescent="0.25">
      <c r="B30" s="2"/>
      <c r="C30" s="2"/>
      <c r="D30" s="2"/>
    </row>
    <row r="31" spans="1:10" x14ac:dyDescent="0.25">
      <c r="B31" s="2"/>
      <c r="C31" s="2"/>
      <c r="D31" s="2"/>
    </row>
    <row r="32" spans="1:10" x14ac:dyDescent="0.25">
      <c r="B32" s="2"/>
      <c r="C32" s="2"/>
      <c r="D32" s="2"/>
    </row>
    <row r="33" spans="2:4" x14ac:dyDescent="0.25">
      <c r="B33" s="2"/>
      <c r="C33" s="2"/>
      <c r="D33" s="2"/>
    </row>
    <row r="34" spans="2:4" x14ac:dyDescent="0.25">
      <c r="B34" s="2"/>
      <c r="C34" s="2"/>
      <c r="D34" s="2"/>
    </row>
    <row r="35" spans="2:4" x14ac:dyDescent="0.25">
      <c r="B35" s="2"/>
      <c r="C35" s="2"/>
      <c r="D35" s="2"/>
    </row>
    <row r="36" spans="2:4" x14ac:dyDescent="0.25">
      <c r="B36" s="2"/>
      <c r="C36" s="2"/>
      <c r="D36" s="2"/>
    </row>
    <row r="37" spans="2:4" x14ac:dyDescent="0.25">
      <c r="B37" s="2"/>
      <c r="C37" s="2"/>
      <c r="D37" s="2"/>
    </row>
  </sheetData>
  <mergeCells count="2">
    <mergeCell ref="A1:G2"/>
    <mergeCell ref="H1:J2"/>
  </mergeCells>
  <pageMargins left="0.23622047244094491" right="0.23622047244094491" top="0.19685039370078741" bottom="0.19685039370078741" header="0.31496062992125984" footer="0.31496062992125984"/>
  <pageSetup paperSize="9" scale="69" fitToHeight="0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Małgorzata Wiland</cp:lastModifiedBy>
  <cp:lastPrinted>2024-07-30T12:34:45Z</cp:lastPrinted>
  <dcterms:created xsi:type="dcterms:W3CDTF">2023-06-19T07:49:53Z</dcterms:created>
  <dcterms:modified xsi:type="dcterms:W3CDTF">2024-07-30T12:38:13Z</dcterms:modified>
</cp:coreProperties>
</file>