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TP_05_2024 - MYCIE OKIEN I ELEWACJI/"/>
    </mc:Choice>
  </mc:AlternateContent>
  <xr:revisionPtr revIDLastSave="165" documentId="8_{296A418E-FAFC-478E-B009-4EA7C32CCC34}" xr6:coauthVersionLast="47" xr6:coauthVersionMax="47" xr10:uidLastSave="{8C77F4DE-6DC8-4013-87D8-B69DCC3EF8E7}"/>
  <bookViews>
    <workbookView xWindow="-108" yWindow="-108" windowWidth="23256" windowHeight="12456" xr2:uid="{D3D3CF5C-01BE-4AC1-A1FB-88E8E04BD612}"/>
  </bookViews>
  <sheets>
    <sheet name="Arkusz1" sheetId="1" r:id="rId1"/>
  </sheets>
  <definedNames>
    <definedName name="_xlnm.Print_Area" localSheetId="0">Arkusz1!$A$2:$G$29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D21" i="1"/>
  <c r="G21" i="1" s="1"/>
  <c r="G22" i="1" s="1"/>
  <c r="F12" i="1"/>
  <c r="F13" i="1"/>
  <c r="F14" i="1"/>
  <c r="F15" i="1"/>
  <c r="F16" i="1"/>
  <c r="F17" i="1"/>
  <c r="F11" i="1"/>
  <c r="F6" i="1"/>
  <c r="F7" i="1"/>
  <c r="F5" i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1" i="1"/>
  <c r="G11" i="1" s="1"/>
  <c r="D6" i="1"/>
  <c r="G6" i="1" s="1"/>
  <c r="D7" i="1"/>
  <c r="G7" i="1" s="1"/>
  <c r="D5" i="1"/>
  <c r="G5" i="1" s="1"/>
  <c r="F18" i="1" l="1"/>
  <c r="F23" i="1" s="1"/>
  <c r="G18" i="1"/>
  <c r="G23" i="1" s="1"/>
  <c r="G8" i="1"/>
  <c r="F8" i="1"/>
</calcChain>
</file>

<file path=xl/sharedStrings.xml><?xml version="1.0" encoding="utf-8"?>
<sst xmlns="http://schemas.openxmlformats.org/spreadsheetml/2006/main" count="44" uniqueCount="28">
  <si>
    <t>Mycie okien wewnątrz</t>
  </si>
  <si>
    <t>Mycie okien na zewnatrz</t>
  </si>
  <si>
    <t>Mycie oszklenia zadaszenia</t>
  </si>
  <si>
    <t>Mycie oszklenia klatka schodowa na zewnatrz</t>
  </si>
  <si>
    <t>Mycie oszklenia klatka schodowa wewnątrz</t>
  </si>
  <si>
    <t>Mycie oszklenia łącznik na zewnątrz</t>
  </si>
  <si>
    <t>Mycie oszklenia łącznik wewnątrz</t>
  </si>
  <si>
    <t xml:space="preserve">Mycie oszklenia windy </t>
  </si>
  <si>
    <t>powierzchnia okien [m2]</t>
  </si>
  <si>
    <t>cena jednostkowa [zł netto /m2]</t>
  </si>
  <si>
    <t>cena jednostkowa [zł brutto /m2]</t>
  </si>
  <si>
    <t>VAT [%]</t>
  </si>
  <si>
    <t>Wartość netto [zł]</t>
  </si>
  <si>
    <t>Wartosć brutto [zł]</t>
  </si>
  <si>
    <t>Cz. I postępowania Stare Skrzydło</t>
  </si>
  <si>
    <t>Cz. II postępowania Nowe Skrzydło</t>
  </si>
  <si>
    <t>Nie należy zmieniać przyjetej stawki podstawowej VAT</t>
  </si>
  <si>
    <t xml:space="preserve">Usługa mycia okien i elewacji w budynkach (Stare i Nowe Skrzydło) 
Wydziału Transportu Politechniki Warszawskiej </t>
  </si>
  <si>
    <t>Mycie elewacji</t>
  </si>
  <si>
    <t xml:space="preserve">Załącznik nr 2 do formularza oferty - formularz asortymentowo - cenowy </t>
  </si>
  <si>
    <t xml:space="preserve">Należy wypełnić tylko żółte pola </t>
  </si>
  <si>
    <t xml:space="preserve">Formularz musi zostać podpisany elektoronicznie zgodnie z reprezentacją lub pełnomocnictwem </t>
  </si>
  <si>
    <t>MYCIE OKIEN</t>
  </si>
  <si>
    <t>MYCIE ELEWACJI</t>
  </si>
  <si>
    <t>RAZEM OKNA STARE SKRZYDŁO</t>
  </si>
  <si>
    <t>RAZEM OKNA NOWE SKRZYDŁO</t>
  </si>
  <si>
    <t>RAZEM ELEWACJA NOWE SKRZYDŁO</t>
  </si>
  <si>
    <t>RAZEM OKNA I ELEWACJA NOWE SKRZYDŁO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</si>
</sst>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9" fontId="2" fillId="0" borderId="1" xfId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/>
    <xf numFmtId="0" fontId="6" fillId="4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9" fontId="4" fillId="0" borderId="2" xfId="1" applyFont="1" applyBorder="1" applyAlignment="1">
      <alignment horizontal="right" vertical="center"/>
    </xf>
    <xf numFmtId="9" fontId="4" fillId="0" borderId="3" xfId="1" applyFont="1" applyBorder="1" applyAlignment="1">
      <alignment horizontal="right" vertical="center"/>
    </xf>
    <xf numFmtId="9" fontId="4" fillId="0" borderId="4" xfId="1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AB6B-9DD5-4739-9BEA-6A3C181C510B}">
  <dimension ref="A1:H28"/>
  <sheetViews>
    <sheetView tabSelected="1" workbookViewId="0">
      <selection activeCell="I13" sqref="I13"/>
    </sheetView>
  </sheetViews>
  <sheetFormatPr defaultColWidth="9.109375" defaultRowHeight="14.4" x14ac:dyDescent="0.3"/>
  <cols>
    <col min="1" max="1" width="41.5546875" style="7" customWidth="1"/>
    <col min="2" max="2" width="24.44140625" style="7" customWidth="1"/>
    <col min="3" max="4" width="22" style="7" customWidth="1"/>
    <col min="5" max="5" width="13.5546875" style="7" customWidth="1"/>
    <col min="6" max="6" width="18.44140625" style="7" customWidth="1"/>
    <col min="7" max="7" width="20.88671875" style="7" customWidth="1"/>
    <col min="8" max="16384" width="9.109375" style="7"/>
  </cols>
  <sheetData>
    <row r="1" spans="1:8" x14ac:dyDescent="0.3">
      <c r="A1" s="1" t="s">
        <v>19</v>
      </c>
    </row>
    <row r="2" spans="1:8" ht="45" customHeight="1" x14ac:dyDescent="0.3">
      <c r="A2" s="21" t="s">
        <v>17</v>
      </c>
      <c r="B2" s="21"/>
      <c r="C2" s="21"/>
      <c r="D2" s="21"/>
      <c r="E2" s="21"/>
      <c r="F2" s="21"/>
      <c r="G2" s="21"/>
    </row>
    <row r="3" spans="1:8" ht="28.5" customHeight="1" x14ac:dyDescent="0.3">
      <c r="A3" s="10" t="s">
        <v>14</v>
      </c>
      <c r="B3" s="11" t="s">
        <v>8</v>
      </c>
      <c r="C3" s="16" t="s">
        <v>9</v>
      </c>
      <c r="D3" s="16" t="s">
        <v>10</v>
      </c>
      <c r="E3" s="11" t="s">
        <v>11</v>
      </c>
      <c r="F3" s="11" t="s">
        <v>12</v>
      </c>
      <c r="G3" s="11" t="s">
        <v>13</v>
      </c>
      <c r="H3" s="8"/>
    </row>
    <row r="4" spans="1:8" x14ac:dyDescent="0.3">
      <c r="A4" s="10" t="s">
        <v>22</v>
      </c>
      <c r="B4" s="12"/>
      <c r="C4" s="17"/>
      <c r="D4" s="17"/>
      <c r="E4" s="12"/>
      <c r="F4" s="12"/>
      <c r="G4" s="12"/>
      <c r="H4" s="8"/>
    </row>
    <row r="5" spans="1:8" x14ac:dyDescent="0.3">
      <c r="A5" s="1" t="s">
        <v>0</v>
      </c>
      <c r="B5" s="3">
        <v>1100</v>
      </c>
      <c r="C5" s="4"/>
      <c r="D5" s="5">
        <f>C5+C5*E5</f>
        <v>0</v>
      </c>
      <c r="E5" s="2">
        <v>0.23</v>
      </c>
      <c r="F5" s="5">
        <f>C5*B5</f>
        <v>0</v>
      </c>
      <c r="G5" s="5">
        <f>D5*B5</f>
        <v>0</v>
      </c>
    </row>
    <row r="6" spans="1:8" x14ac:dyDescent="0.3">
      <c r="A6" s="1" t="s">
        <v>1</v>
      </c>
      <c r="B6" s="3">
        <v>1100</v>
      </c>
      <c r="C6" s="4"/>
      <c r="D6" s="5">
        <f t="shared" ref="D6:D7" si="0">C6+C6*E6</f>
        <v>0</v>
      </c>
      <c r="E6" s="2">
        <v>0.23</v>
      </c>
      <c r="F6" s="5">
        <f t="shared" ref="F6:F7" si="1">C6*B6</f>
        <v>0</v>
      </c>
      <c r="G6" s="5">
        <f t="shared" ref="G6:G7" si="2">D6*B6</f>
        <v>0</v>
      </c>
    </row>
    <row r="7" spans="1:8" x14ac:dyDescent="0.3">
      <c r="A7" s="1" t="s">
        <v>2</v>
      </c>
      <c r="B7" s="3">
        <v>10</v>
      </c>
      <c r="C7" s="4"/>
      <c r="D7" s="5">
        <f t="shared" si="0"/>
        <v>0</v>
      </c>
      <c r="E7" s="2">
        <v>0.23</v>
      </c>
      <c r="F7" s="5">
        <f t="shared" si="1"/>
        <v>0</v>
      </c>
      <c r="G7" s="5">
        <f t="shared" si="2"/>
        <v>0</v>
      </c>
    </row>
    <row r="8" spans="1:8" x14ac:dyDescent="0.3">
      <c r="A8" s="18" t="s">
        <v>24</v>
      </c>
      <c r="B8" s="19"/>
      <c r="C8" s="19"/>
      <c r="D8" s="19"/>
      <c r="E8" s="20"/>
      <c r="F8" s="6">
        <f>SUM(F5:F7)</f>
        <v>0</v>
      </c>
      <c r="G8" s="6">
        <f>SUM(G5:G7)</f>
        <v>0</v>
      </c>
    </row>
    <row r="9" spans="1:8" ht="28.5" customHeight="1" x14ac:dyDescent="0.3">
      <c r="A9" s="10" t="s">
        <v>15</v>
      </c>
      <c r="B9" s="11" t="s">
        <v>8</v>
      </c>
      <c r="C9" s="16" t="s">
        <v>9</v>
      </c>
      <c r="D9" s="16" t="s">
        <v>10</v>
      </c>
      <c r="E9" s="11" t="s">
        <v>11</v>
      </c>
      <c r="F9" s="11" t="s">
        <v>12</v>
      </c>
      <c r="G9" s="11" t="s">
        <v>13</v>
      </c>
    </row>
    <row r="10" spans="1:8" x14ac:dyDescent="0.3">
      <c r="A10" s="10" t="s">
        <v>22</v>
      </c>
      <c r="B10" s="12"/>
      <c r="C10" s="17"/>
      <c r="D10" s="17"/>
      <c r="E10" s="12"/>
      <c r="F10" s="12"/>
      <c r="G10" s="12"/>
    </row>
    <row r="11" spans="1:8" x14ac:dyDescent="0.3">
      <c r="A11" s="1" t="s">
        <v>0</v>
      </c>
      <c r="B11" s="5">
        <v>570</v>
      </c>
      <c r="C11" s="4"/>
      <c r="D11" s="5">
        <f>C11+C11*E11</f>
        <v>0</v>
      </c>
      <c r="E11" s="2">
        <v>0.23</v>
      </c>
      <c r="F11" s="5">
        <f>C11*B11</f>
        <v>0</v>
      </c>
      <c r="G11" s="5">
        <f>D11*B11</f>
        <v>0</v>
      </c>
    </row>
    <row r="12" spans="1:8" x14ac:dyDescent="0.3">
      <c r="A12" s="1" t="s">
        <v>1</v>
      </c>
      <c r="B12" s="5">
        <v>570</v>
      </c>
      <c r="C12" s="4"/>
      <c r="D12" s="5">
        <f t="shared" ref="D12:D21" si="3">C12+C12*E12</f>
        <v>0</v>
      </c>
      <c r="E12" s="2">
        <v>0.23</v>
      </c>
      <c r="F12" s="5">
        <f t="shared" ref="F12:F21" si="4">C12*B12</f>
        <v>0</v>
      </c>
      <c r="G12" s="5">
        <f t="shared" ref="G12:G21" si="5">D12*B12</f>
        <v>0</v>
      </c>
    </row>
    <row r="13" spans="1:8" x14ac:dyDescent="0.3">
      <c r="A13" s="1" t="s">
        <v>3</v>
      </c>
      <c r="B13" s="5">
        <v>133</v>
      </c>
      <c r="C13" s="4"/>
      <c r="D13" s="5">
        <f t="shared" si="3"/>
        <v>0</v>
      </c>
      <c r="E13" s="2">
        <v>0.23</v>
      </c>
      <c r="F13" s="5">
        <f t="shared" si="4"/>
        <v>0</v>
      </c>
      <c r="G13" s="5">
        <f t="shared" si="5"/>
        <v>0</v>
      </c>
    </row>
    <row r="14" spans="1:8" x14ac:dyDescent="0.3">
      <c r="A14" s="1" t="s">
        <v>4</v>
      </c>
      <c r="B14" s="5">
        <v>133</v>
      </c>
      <c r="C14" s="4"/>
      <c r="D14" s="5">
        <f t="shared" si="3"/>
        <v>0</v>
      </c>
      <c r="E14" s="2">
        <v>0.23</v>
      </c>
      <c r="F14" s="5">
        <f t="shared" si="4"/>
        <v>0</v>
      </c>
      <c r="G14" s="5">
        <f t="shared" si="5"/>
        <v>0</v>
      </c>
    </row>
    <row r="15" spans="1:8" x14ac:dyDescent="0.3">
      <c r="A15" s="1" t="s">
        <v>5</v>
      </c>
      <c r="B15" s="5">
        <v>180</v>
      </c>
      <c r="C15" s="4"/>
      <c r="D15" s="5">
        <f t="shared" si="3"/>
        <v>0</v>
      </c>
      <c r="E15" s="2">
        <v>0.23</v>
      </c>
      <c r="F15" s="5">
        <f t="shared" si="4"/>
        <v>0</v>
      </c>
      <c r="G15" s="5">
        <f t="shared" si="5"/>
        <v>0</v>
      </c>
    </row>
    <row r="16" spans="1:8" x14ac:dyDescent="0.3">
      <c r="A16" s="1" t="s">
        <v>6</v>
      </c>
      <c r="B16" s="5">
        <v>144</v>
      </c>
      <c r="C16" s="4"/>
      <c r="D16" s="5">
        <f t="shared" si="3"/>
        <v>0</v>
      </c>
      <c r="E16" s="2">
        <v>0.23</v>
      </c>
      <c r="F16" s="5">
        <f t="shared" si="4"/>
        <v>0</v>
      </c>
      <c r="G16" s="5">
        <f t="shared" si="5"/>
        <v>0</v>
      </c>
    </row>
    <row r="17" spans="1:7" x14ac:dyDescent="0.3">
      <c r="A17" s="1" t="s">
        <v>7</v>
      </c>
      <c r="B17" s="5">
        <v>155</v>
      </c>
      <c r="C17" s="4"/>
      <c r="D17" s="5">
        <f t="shared" si="3"/>
        <v>0</v>
      </c>
      <c r="E17" s="2">
        <v>0.23</v>
      </c>
      <c r="F17" s="5">
        <f t="shared" si="4"/>
        <v>0</v>
      </c>
      <c r="G17" s="5">
        <f t="shared" si="5"/>
        <v>0</v>
      </c>
    </row>
    <row r="18" spans="1:7" x14ac:dyDescent="0.3">
      <c r="A18" s="18" t="s">
        <v>25</v>
      </c>
      <c r="B18" s="19"/>
      <c r="C18" s="19"/>
      <c r="D18" s="19"/>
      <c r="E18" s="20"/>
      <c r="F18" s="6">
        <f>SUM(F11:F17)</f>
        <v>0</v>
      </c>
      <c r="G18" s="6">
        <f>SUM(G11:G17)</f>
        <v>0</v>
      </c>
    </row>
    <row r="19" spans="1:7" x14ac:dyDescent="0.3">
      <c r="A19" s="10" t="s">
        <v>15</v>
      </c>
      <c r="B19" s="11" t="s">
        <v>8</v>
      </c>
      <c r="C19" s="16" t="s">
        <v>9</v>
      </c>
      <c r="D19" s="16" t="s">
        <v>10</v>
      </c>
      <c r="E19" s="11" t="s">
        <v>11</v>
      </c>
      <c r="F19" s="11" t="s">
        <v>12</v>
      </c>
      <c r="G19" s="11" t="s">
        <v>13</v>
      </c>
    </row>
    <row r="20" spans="1:7" x14ac:dyDescent="0.3">
      <c r="A20" s="10" t="s">
        <v>23</v>
      </c>
      <c r="B20" s="12"/>
      <c r="C20" s="17"/>
      <c r="D20" s="17"/>
      <c r="E20" s="12"/>
      <c r="F20" s="12"/>
      <c r="G20" s="12"/>
    </row>
    <row r="21" spans="1:7" x14ac:dyDescent="0.3">
      <c r="A21" s="1" t="s">
        <v>18</v>
      </c>
      <c r="B21" s="5">
        <v>1825</v>
      </c>
      <c r="C21" s="4"/>
      <c r="D21" s="5">
        <f t="shared" si="3"/>
        <v>0</v>
      </c>
      <c r="E21" s="2">
        <v>0.23</v>
      </c>
      <c r="F21" s="5">
        <f t="shared" si="4"/>
        <v>0</v>
      </c>
      <c r="G21" s="5">
        <f t="shared" si="5"/>
        <v>0</v>
      </c>
    </row>
    <row r="22" spans="1:7" x14ac:dyDescent="0.3">
      <c r="A22" s="13" t="s">
        <v>26</v>
      </c>
      <c r="B22" s="14"/>
      <c r="C22" s="14"/>
      <c r="D22" s="14"/>
      <c r="E22" s="15"/>
      <c r="F22" s="6">
        <f>F21</f>
        <v>0</v>
      </c>
      <c r="G22" s="6">
        <f>G21</f>
        <v>0</v>
      </c>
    </row>
    <row r="23" spans="1:7" x14ac:dyDescent="0.3">
      <c r="A23" s="18" t="s">
        <v>27</v>
      </c>
      <c r="B23" s="19"/>
      <c r="C23" s="19"/>
      <c r="D23" s="19"/>
      <c r="E23" s="20"/>
      <c r="F23" s="6">
        <f>F18+F22</f>
        <v>0</v>
      </c>
      <c r="G23" s="6">
        <f>G18+G22</f>
        <v>0</v>
      </c>
    </row>
    <row r="26" spans="1:7" x14ac:dyDescent="0.3">
      <c r="D26" s="9" t="s">
        <v>21</v>
      </c>
    </row>
    <row r="27" spans="1:7" x14ac:dyDescent="0.3">
      <c r="D27" s="9" t="s">
        <v>16</v>
      </c>
    </row>
    <row r="28" spans="1:7" x14ac:dyDescent="0.3">
      <c r="D28" s="9" t="s">
        <v>20</v>
      </c>
    </row>
  </sheetData>
  <mergeCells count="23">
    <mergeCell ref="A8:E8"/>
    <mergeCell ref="A23:E23"/>
    <mergeCell ref="A2:G2"/>
    <mergeCell ref="A18:E18"/>
    <mergeCell ref="B3:B4"/>
    <mergeCell ref="C3:C4"/>
    <mergeCell ref="D3:D4"/>
    <mergeCell ref="E3:E4"/>
    <mergeCell ref="F3:F4"/>
    <mergeCell ref="G3:G4"/>
    <mergeCell ref="B9:B10"/>
    <mergeCell ref="C9:C10"/>
    <mergeCell ref="D9:D10"/>
    <mergeCell ref="E9:E10"/>
    <mergeCell ref="F9:F10"/>
    <mergeCell ref="G9:G10"/>
    <mergeCell ref="G19:G20"/>
    <mergeCell ref="A22:E22"/>
    <mergeCell ref="B19:B20"/>
    <mergeCell ref="C19:C20"/>
    <mergeCell ref="D19:D20"/>
    <mergeCell ref="E19:E20"/>
    <mergeCell ref="F19:F2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Pryciński Piotr</dc:creator>
  <cp:lastModifiedBy>Pryciński Piotr</cp:lastModifiedBy>
  <cp:lastPrinted>2024-05-29T07:10:34Z</cp:lastPrinted>
  <dcterms:created xsi:type="dcterms:W3CDTF">2024-04-24T13:23:09Z</dcterms:created>
  <dcterms:modified xsi:type="dcterms:W3CDTF">2024-05-29T16:11:48Z</dcterms:modified>
</cp:coreProperties>
</file>