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C1-06-8E\RI\tu wrzucać - SWZ NA PLATFORMĘ\sięgacz Siewna - opublikowany\"/>
    </mc:Choice>
  </mc:AlternateContent>
  <xr:revisionPtr revIDLastSave="0" documentId="8_{FFB876B3-9E8E-4F31-A299-E3D41184B803}" xr6:coauthVersionLast="36" xr6:coauthVersionMax="36" xr10:uidLastSave="{00000000-0000-0000-0000-000000000000}"/>
  <bookViews>
    <workbookView xWindow="-2490" yWindow="4950" windowWidth="18570" windowHeight="5235" xr2:uid="{00000000-000D-0000-FFFF-FFFF00000000}"/>
  </bookViews>
  <sheets>
    <sheet name="Arkusz" sheetId="9" r:id="rId1"/>
  </sheets>
  <definedNames>
    <definedName name="_xlnm.Print_Area" localSheetId="0">Arkusz!$A$1:$E$46</definedName>
    <definedName name="_xlnm.Print_Titles" localSheetId="0">Arkusz!$1:$1</definedName>
  </definedNames>
  <calcPr calcId="191029"/>
</workbook>
</file>

<file path=xl/calcChain.xml><?xml version="1.0" encoding="utf-8"?>
<calcChain xmlns="http://schemas.openxmlformats.org/spreadsheetml/2006/main">
  <c r="H34" i="9" l="1"/>
  <c r="I34" i="9"/>
</calcChain>
</file>

<file path=xl/sharedStrings.xml><?xml version="1.0" encoding="utf-8"?>
<sst xmlns="http://schemas.openxmlformats.org/spreadsheetml/2006/main" count="90" uniqueCount="72">
  <si>
    <t>L.p.</t>
  </si>
  <si>
    <t>Zakres rzeczowy</t>
  </si>
  <si>
    <t>J.m.</t>
  </si>
  <si>
    <t>Ilość</t>
  </si>
  <si>
    <t>Wartość</t>
  </si>
  <si>
    <t>Netto [zł]</t>
  </si>
  <si>
    <t>m</t>
  </si>
  <si>
    <t>szt</t>
  </si>
  <si>
    <t>Zadanie inwestycyjne</t>
  </si>
  <si>
    <t>Zamawiający</t>
  </si>
  <si>
    <t>Gmina Dębno z siedzibą w Dębnie przy ul. Piłsudskiego 5</t>
  </si>
  <si>
    <t>m2</t>
  </si>
  <si>
    <t>m3</t>
  </si>
  <si>
    <t>Podbudowy</t>
  </si>
  <si>
    <t>Nawierzchnie</t>
  </si>
  <si>
    <t>4.1</t>
  </si>
  <si>
    <t>5.1</t>
  </si>
  <si>
    <t>Roboty ziemne</t>
  </si>
  <si>
    <t>4.2</t>
  </si>
  <si>
    <t>4.3</t>
  </si>
  <si>
    <t>Ustawienie obrzeży betonowych</t>
  </si>
  <si>
    <t>I</t>
  </si>
  <si>
    <t>ROBOTY DROGOWE</t>
  </si>
  <si>
    <t>Roboty rozbiórkowe</t>
  </si>
  <si>
    <t>kpl/odc.</t>
  </si>
  <si>
    <t>Podbudowa z kruszywa łamanego gr 15cm</t>
  </si>
  <si>
    <t>m4</t>
  </si>
  <si>
    <t>Podbudowa z kruszywa łamanego gr 8cm</t>
  </si>
  <si>
    <t>Nawierzchnia z kostki betonowej jezdnia</t>
  </si>
  <si>
    <t>Nawierzchnia z kostki betonowej - chodniki</t>
  </si>
  <si>
    <t>4.4</t>
  </si>
  <si>
    <t xml:space="preserve">Nawierzchnia z kostki betonowej - zjazdy </t>
  </si>
  <si>
    <t>Wykonanie ław betonowych z oporem</t>
  </si>
  <si>
    <t>Ustawienie krawężników betonowych</t>
  </si>
  <si>
    <t>Wykonanie rynien przykrawężnikowych z kostki betonowej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</si>
  <si>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</si>
  <si>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</si>
  <si>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</si>
  <si>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</si>
  <si>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</si>
  <si>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</si>
  <si>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</si>
  <si>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</si>
  <si>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</si>
  <si>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Roboty towarzyszące</t>
  </si>
  <si>
    <t>Regulacja studzienek kanalizacyjnych betonowych z wymianą płyt nastudziennych</t>
  </si>
  <si>
    <t>Ulepszone podłoże grunt stabilizowany cementem Rm1,5MPa - gr.10cm - chodniki</t>
  </si>
  <si>
    <t>Profilowanie i zagęszczanie podłoża</t>
  </si>
  <si>
    <t>Ustawienie krawężników betonowych - wymiana istn. krawęznikmów łukowych</t>
  </si>
  <si>
    <t xml:space="preserve">        Zestawienie rzeczowo-finansowe realizacji zadania (w PLN)                                   </t>
  </si>
  <si>
    <t>2.1</t>
  </si>
  <si>
    <t>2.2</t>
  </si>
  <si>
    <t>2.3</t>
  </si>
  <si>
    <t>Rozebranie płyt ażurowych betonowych</t>
  </si>
  <si>
    <t xml:space="preserve">Rozebranie krawężników </t>
  </si>
  <si>
    <t>Rozebranie nawierzchni z kostki betonowej</t>
  </si>
  <si>
    <r>
      <t>Roboty pomiarowe</t>
    </r>
    <r>
      <rPr>
        <sz val="12"/>
        <rFont val="Times New Roman"/>
        <family val="1"/>
        <charset val="238"/>
      </rPr>
      <t xml:space="preserve"> - </t>
    </r>
    <r>
      <rPr>
        <i/>
        <sz val="10"/>
        <rFont val="Times New Roman"/>
        <family val="1"/>
        <charset val="238"/>
      </rPr>
      <t>w tym wykonanie mapy powykonawczej</t>
    </r>
  </si>
  <si>
    <t>Wykonanie ław betonowych zzwykłych - pod ściekiem</t>
  </si>
  <si>
    <r>
      <t>Roboty wykończeniowe</t>
    </r>
    <r>
      <rPr>
        <b/>
        <i/>
        <sz val="11"/>
        <rFont val="Times New Roman"/>
        <family val="1"/>
        <charset val="238"/>
      </rPr>
      <t xml:space="preserve"> </t>
    </r>
    <r>
      <rPr>
        <b/>
        <i/>
        <sz val="10"/>
        <rFont val="Times New Roman"/>
        <family val="1"/>
        <charset val="238"/>
      </rPr>
      <t xml:space="preserve">- </t>
    </r>
    <r>
      <rPr>
        <i/>
        <sz val="10"/>
        <rFont val="Times New Roman"/>
        <family val="1"/>
        <charset val="238"/>
      </rPr>
      <t>wykonanie trawników z humusowaniem gr.5cm</t>
    </r>
  </si>
  <si>
    <t>Regulacja wpustu - rozebranie istniejącej studzienki, pogłębienie wykopu, montaż nowej studzienki betonowej z osadnikiem, montaż wpustu żeliwnego z odzysku</t>
  </si>
  <si>
    <t>Regulacja pionowa istniejących studzienek dla zaworów wodociągowych i gazowych</t>
  </si>
  <si>
    <t>7.1</t>
  </si>
  <si>
    <t>7.2</t>
  </si>
  <si>
    <t>7.3</t>
  </si>
  <si>
    <t>2.4</t>
  </si>
  <si>
    <t>Rozebranie podbudowy z kruszywa</t>
  </si>
  <si>
    <t>Nawierzchnia z kostki betonowej - jezdnia - przełożenie istn. nawierzchni (korekta niwelety)</t>
  </si>
  <si>
    <t>VAT</t>
  </si>
  <si>
    <t>Razem</t>
  </si>
  <si>
    <t>Razem netto</t>
  </si>
  <si>
    <t>Załącznik nr 1a</t>
  </si>
  <si>
    <t>Budowa nawierzchni sięgacza w ul.Siewnej w Dębie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</si>
</sst>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8"/>
      <name val="Arial CE"/>
      <charset val="238"/>
    </font>
    <font>
      <i/>
      <sz val="10"/>
      <name val="Times New Roman"/>
      <family val="1"/>
      <charset val="238"/>
    </font>
    <font>
      <b/>
      <sz val="12"/>
      <name val="Arial CE"/>
      <charset val="238"/>
    </font>
    <font>
      <b/>
      <sz val="12"/>
      <name val="Times New Roman"/>
      <family val="1"/>
    </font>
    <font>
      <sz val="12"/>
      <name val="Arial CE"/>
      <charset val="238"/>
    </font>
    <font>
      <sz val="12"/>
      <name val="Times New Roman"/>
      <family val="1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" fontId="0" fillId="0" borderId="0" xfId="0" applyNumberFormat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4" fillId="2" borderId="19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4" fontId="14" fillId="0" borderId="20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abSelected="1" topLeftCell="A28" zoomScaleNormal="100" zoomScaleSheetLayoutView="75" workbookViewId="0">
      <selection activeCell="B33" sqref="B33"/>
    </sheetView>
  </sheetViews>
  <sheetFormatPr defaultRowHeight="12.75" x14ac:dyDescent="0.2"/>
  <cols>
    <col min="1" max="1" width="9.140625" style="8" bestFit="1" customWidth="1"/>
    <col min="2" max="2" width="66.28515625" style="5" customWidth="1"/>
    <col min="3" max="3" width="7.7109375" style="5" customWidth="1"/>
    <col min="4" max="4" width="8.28515625" style="5" bestFit="1" customWidth="1"/>
    <col min="5" max="5" width="14" style="5" bestFit="1" customWidth="1"/>
    <col min="6" max="16384" width="9.140625" style="5"/>
  </cols>
  <sheetData>
    <row r="1" spans="1:5" s="27" customFormat="1" ht="15" x14ac:dyDescent="0.2">
      <c r="A1" s="8"/>
      <c r="D1" s="64" t="s">
        <v>70</v>
      </c>
      <c r="E1" s="64"/>
    </row>
    <row r="2" spans="1:5" s="27" customFormat="1" x14ac:dyDescent="0.2">
      <c r="A2" s="8"/>
    </row>
    <row r="3" spans="1:5" s="4" customFormat="1" ht="21" customHeight="1" x14ac:dyDescent="0.2">
      <c r="A3" s="3"/>
      <c r="B3" s="63" t="s">
        <v>49</v>
      </c>
      <c r="C3" s="63"/>
      <c r="D3" s="63"/>
      <c r="E3" s="63"/>
    </row>
    <row r="4" spans="1:5" s="4" customFormat="1" ht="16.5" customHeight="1" x14ac:dyDescent="0.2">
      <c r="B4" s="40" t="s">
        <v>8</v>
      </c>
      <c r="C4" s="61"/>
      <c r="D4" s="62"/>
      <c r="E4" s="62"/>
    </row>
    <row r="5" spans="1:5" s="4" customFormat="1" ht="16.5" customHeight="1" x14ac:dyDescent="0.2">
      <c r="B5" s="39" t="s">
        <v>71</v>
      </c>
      <c r="C5" s="36"/>
      <c r="D5" s="37"/>
      <c r="E5" s="37"/>
    </row>
    <row r="6" spans="1:5" s="4" customFormat="1" ht="16.5" customHeight="1" x14ac:dyDescent="0.2">
      <c r="B6" s="40" t="s">
        <v>9</v>
      </c>
      <c r="C6" s="36"/>
      <c r="D6" s="37"/>
      <c r="E6" s="37"/>
    </row>
    <row r="7" spans="1:5" s="4" customFormat="1" ht="17.25" customHeight="1" x14ac:dyDescent="0.2">
      <c r="B7" s="39" t="s">
        <v>10</v>
      </c>
      <c r="C7" s="62"/>
      <c r="D7" s="62"/>
      <c r="E7" s="62"/>
    </row>
    <row r="8" spans="1:5" s="4" customFormat="1" ht="17.25" customHeight="1" thickBot="1" x14ac:dyDescent="0.25">
      <c r="B8" s="39"/>
      <c r="C8" s="38"/>
      <c r="D8" s="38"/>
      <c r="E8" s="38"/>
    </row>
    <row r="9" spans="1:5" ht="15" customHeight="1" x14ac:dyDescent="0.2">
      <c r="A9" s="65" t="s">
        <v>0</v>
      </c>
      <c r="B9" s="68" t="s">
        <v>1</v>
      </c>
      <c r="C9" s="71" t="s">
        <v>2</v>
      </c>
      <c r="D9" s="73" t="s">
        <v>3</v>
      </c>
      <c r="E9" s="76" t="s">
        <v>4</v>
      </c>
    </row>
    <row r="10" spans="1:5" ht="15" customHeight="1" x14ac:dyDescent="0.2">
      <c r="A10" s="66"/>
      <c r="B10" s="69"/>
      <c r="C10" s="72"/>
      <c r="D10" s="74"/>
      <c r="E10" s="77"/>
    </row>
    <row r="11" spans="1:5" ht="12.75" hidden="1" customHeight="1" x14ac:dyDescent="0.2">
      <c r="A11" s="67"/>
      <c r="B11" s="70"/>
      <c r="C11" s="72"/>
      <c r="D11" s="74"/>
      <c r="E11" s="78"/>
    </row>
    <row r="12" spans="1:5" ht="32.25" customHeight="1" x14ac:dyDescent="0.2">
      <c r="A12" s="67"/>
      <c r="B12" s="70"/>
      <c r="C12" s="69"/>
      <c r="D12" s="75"/>
      <c r="E12" s="43" t="s">
        <v>5</v>
      </c>
    </row>
    <row r="13" spans="1:5" s="6" customFormat="1" ht="12.75" customHeight="1" x14ac:dyDescent="0.2">
      <c r="A13" s="2">
        <v>1</v>
      </c>
      <c r="B13" s="1">
        <v>2</v>
      </c>
      <c r="C13" s="11">
        <v>3</v>
      </c>
      <c r="D13" s="17">
        <v>4</v>
      </c>
      <c r="E13" s="44">
        <v>5</v>
      </c>
    </row>
    <row r="14" spans="1:5" s="10" customFormat="1" ht="24.75" customHeight="1" x14ac:dyDescent="0.2">
      <c r="A14" s="32" t="s">
        <v>21</v>
      </c>
      <c r="B14" s="33" t="s">
        <v>22</v>
      </c>
      <c r="C14" s="34"/>
      <c r="D14" s="35"/>
      <c r="E14" s="41"/>
    </row>
    <row r="15" spans="1:5" s="10" customFormat="1" ht="15.75" x14ac:dyDescent="0.2">
      <c r="A15" s="18">
        <v>1</v>
      </c>
      <c r="B15" s="19" t="s">
        <v>56</v>
      </c>
      <c r="C15" s="23" t="s">
        <v>24</v>
      </c>
      <c r="D15" s="24">
        <v>1</v>
      </c>
      <c r="E15" s="42"/>
    </row>
    <row r="16" spans="1:5" s="10" customFormat="1" ht="24.75" customHeight="1" x14ac:dyDescent="0.2">
      <c r="A16" s="18">
        <v>2</v>
      </c>
      <c r="B16" s="19" t="s">
        <v>23</v>
      </c>
      <c r="C16" s="23"/>
      <c r="D16" s="24"/>
      <c r="E16" s="42"/>
    </row>
    <row r="17" spans="1:5" s="10" customFormat="1" ht="24.75" customHeight="1" x14ac:dyDescent="0.2">
      <c r="A17" s="29" t="s">
        <v>50</v>
      </c>
      <c r="B17" s="9" t="s">
        <v>55</v>
      </c>
      <c r="C17" s="23" t="s">
        <v>11</v>
      </c>
      <c r="D17" s="25">
        <v>61</v>
      </c>
      <c r="E17" s="42"/>
    </row>
    <row r="18" spans="1:5" s="10" customFormat="1" ht="24.75" customHeight="1" x14ac:dyDescent="0.2">
      <c r="A18" s="29" t="s">
        <v>51</v>
      </c>
      <c r="B18" s="9" t="s">
        <v>65</v>
      </c>
      <c r="C18" s="23" t="s">
        <v>11</v>
      </c>
      <c r="D18" s="25">
        <v>40</v>
      </c>
      <c r="E18" s="42"/>
    </row>
    <row r="19" spans="1:5" s="10" customFormat="1" ht="24.75" customHeight="1" x14ac:dyDescent="0.2">
      <c r="A19" s="29" t="s">
        <v>52</v>
      </c>
      <c r="B19" s="9" t="s">
        <v>53</v>
      </c>
      <c r="C19" s="23" t="s">
        <v>11</v>
      </c>
      <c r="D19" s="25">
        <v>26</v>
      </c>
      <c r="E19" s="42"/>
    </row>
    <row r="20" spans="1:5" s="10" customFormat="1" ht="24.75" customHeight="1" x14ac:dyDescent="0.2">
      <c r="A20" s="29" t="s">
        <v>64</v>
      </c>
      <c r="B20" s="9" t="s">
        <v>54</v>
      </c>
      <c r="C20" s="23" t="s">
        <v>6</v>
      </c>
      <c r="D20" s="25">
        <v>27</v>
      </c>
      <c r="E20" s="42"/>
    </row>
    <row r="21" spans="1:5" s="10" customFormat="1" ht="24.75" customHeight="1" x14ac:dyDescent="0.2">
      <c r="A21" s="20">
        <v>3</v>
      </c>
      <c r="B21" s="19" t="s">
        <v>17</v>
      </c>
      <c r="C21" s="23" t="s">
        <v>24</v>
      </c>
      <c r="D21" s="24">
        <v>1</v>
      </c>
      <c r="E21" s="42"/>
    </row>
    <row r="22" spans="1:5" s="10" customFormat="1" ht="24.75" customHeight="1" x14ac:dyDescent="0.2">
      <c r="A22" s="20">
        <v>4</v>
      </c>
      <c r="B22" s="19" t="s">
        <v>13</v>
      </c>
      <c r="C22" s="23"/>
      <c r="D22" s="25"/>
      <c r="E22" s="42"/>
    </row>
    <row r="23" spans="1:5" s="10" customFormat="1" ht="24.75" customHeight="1" x14ac:dyDescent="0.2">
      <c r="A23" s="29" t="s">
        <v>15</v>
      </c>
      <c r="B23" s="9" t="s">
        <v>47</v>
      </c>
      <c r="C23" s="23" t="s">
        <v>11</v>
      </c>
      <c r="D23" s="25">
        <v>584.20000000000005</v>
      </c>
      <c r="E23" s="42"/>
    </row>
    <row r="24" spans="1:5" s="10" customFormat="1" ht="25.5" x14ac:dyDescent="0.2">
      <c r="A24" s="29" t="s">
        <v>18</v>
      </c>
      <c r="B24" s="9" t="s">
        <v>46</v>
      </c>
      <c r="C24" s="23" t="s">
        <v>11</v>
      </c>
      <c r="D24" s="25">
        <v>206</v>
      </c>
      <c r="E24" s="42"/>
    </row>
    <row r="25" spans="1:5" s="10" customFormat="1" ht="24.75" customHeight="1" x14ac:dyDescent="0.2">
      <c r="A25" s="29" t="s">
        <v>19</v>
      </c>
      <c r="B25" s="9" t="s">
        <v>25</v>
      </c>
      <c r="C25" s="23" t="s">
        <v>12</v>
      </c>
      <c r="D25" s="25">
        <v>337</v>
      </c>
      <c r="E25" s="42"/>
    </row>
    <row r="26" spans="1:5" s="10" customFormat="1" ht="24.75" customHeight="1" x14ac:dyDescent="0.2">
      <c r="A26" s="29" t="s">
        <v>30</v>
      </c>
      <c r="B26" s="9" t="s">
        <v>27</v>
      </c>
      <c r="C26" s="23" t="s">
        <v>26</v>
      </c>
      <c r="D26" s="25">
        <v>337</v>
      </c>
      <c r="E26" s="42"/>
    </row>
    <row r="27" spans="1:5" ht="24.75" customHeight="1" x14ac:dyDescent="0.2">
      <c r="A27" s="21">
        <v>5</v>
      </c>
      <c r="B27" s="22" t="s">
        <v>14</v>
      </c>
      <c r="C27" s="1"/>
      <c r="D27" s="25"/>
      <c r="E27" s="42"/>
    </row>
    <row r="28" spans="1:5" s="31" customFormat="1" ht="15.75" x14ac:dyDescent="0.2">
      <c r="A28" s="30" t="s">
        <v>16</v>
      </c>
      <c r="B28" s="15" t="s">
        <v>32</v>
      </c>
      <c r="C28" s="1" t="s">
        <v>12</v>
      </c>
      <c r="D28" s="25">
        <v>9.5</v>
      </c>
      <c r="E28" s="42"/>
    </row>
    <row r="29" spans="1:5" s="31" customFormat="1" ht="15.75" x14ac:dyDescent="0.2">
      <c r="A29" s="30" t="s">
        <v>35</v>
      </c>
      <c r="B29" s="15" t="s">
        <v>57</v>
      </c>
      <c r="C29" s="1" t="s">
        <v>12</v>
      </c>
      <c r="D29" s="25">
        <v>3</v>
      </c>
      <c r="E29" s="42"/>
    </row>
    <row r="30" spans="1:5" s="31" customFormat="1" ht="15.75" x14ac:dyDescent="0.2">
      <c r="A30" s="30" t="s">
        <v>36</v>
      </c>
      <c r="B30" s="15" t="s">
        <v>33</v>
      </c>
      <c r="C30" s="1" t="s">
        <v>6</v>
      </c>
      <c r="D30" s="25">
        <v>118</v>
      </c>
      <c r="E30" s="42"/>
    </row>
    <row r="31" spans="1:5" s="31" customFormat="1" ht="15.75" x14ac:dyDescent="0.2">
      <c r="A31" s="30" t="s">
        <v>37</v>
      </c>
      <c r="B31" s="15" t="s">
        <v>48</v>
      </c>
      <c r="C31" s="1" t="s">
        <v>6</v>
      </c>
      <c r="D31" s="25">
        <v>19</v>
      </c>
      <c r="E31" s="42"/>
    </row>
    <row r="32" spans="1:5" s="31" customFormat="1" ht="24.75" customHeight="1" x14ac:dyDescent="0.2">
      <c r="A32" s="30" t="s">
        <v>38</v>
      </c>
      <c r="B32" s="15" t="s">
        <v>20</v>
      </c>
      <c r="C32" s="1" t="s">
        <v>6</v>
      </c>
      <c r="D32" s="25">
        <v>106</v>
      </c>
      <c r="E32" s="42"/>
    </row>
    <row r="33" spans="1:9" s="31" customFormat="1" ht="24.75" customHeight="1" x14ac:dyDescent="0.2">
      <c r="A33" s="30" t="s">
        <v>39</v>
      </c>
      <c r="B33" s="13" t="s">
        <v>34</v>
      </c>
      <c r="C33" s="1" t="s">
        <v>6</v>
      </c>
      <c r="D33" s="25">
        <v>56</v>
      </c>
      <c r="E33" s="42"/>
    </row>
    <row r="34" spans="1:9" ht="24.75" customHeight="1" x14ac:dyDescent="0.2">
      <c r="A34" s="30" t="s">
        <v>40</v>
      </c>
      <c r="B34" s="13" t="s">
        <v>28</v>
      </c>
      <c r="C34" s="1" t="s">
        <v>11</v>
      </c>
      <c r="D34" s="25">
        <v>297</v>
      </c>
      <c r="E34" s="42"/>
      <c r="H34" s="5">
        <f>D33*0.2+D34+D35+D36+D37</f>
        <v>584.20000000000005</v>
      </c>
      <c r="I34" s="5">
        <f>H34-D24</f>
        <v>378.20000000000005</v>
      </c>
    </row>
    <row r="35" spans="1:9" s="26" customFormat="1" ht="25.5" x14ac:dyDescent="0.2">
      <c r="A35" s="30" t="s">
        <v>41</v>
      </c>
      <c r="B35" s="13" t="s">
        <v>66</v>
      </c>
      <c r="C35" s="1" t="s">
        <v>11</v>
      </c>
      <c r="D35" s="25">
        <v>40</v>
      </c>
      <c r="E35" s="42"/>
    </row>
    <row r="36" spans="1:9" s="26" customFormat="1" ht="24.75" customHeight="1" x14ac:dyDescent="0.2">
      <c r="A36" s="30" t="s">
        <v>42</v>
      </c>
      <c r="B36" s="13" t="s">
        <v>29</v>
      </c>
      <c r="C36" s="1" t="s">
        <v>11</v>
      </c>
      <c r="D36" s="25">
        <v>206</v>
      </c>
      <c r="E36" s="42"/>
    </row>
    <row r="37" spans="1:9" s="31" customFormat="1" ht="24.75" customHeight="1" x14ac:dyDescent="0.2">
      <c r="A37" s="30" t="s">
        <v>43</v>
      </c>
      <c r="B37" s="13" t="s">
        <v>31</v>
      </c>
      <c r="C37" s="1" t="s">
        <v>11</v>
      </c>
      <c r="D37" s="25">
        <v>30</v>
      </c>
      <c r="E37" s="42"/>
    </row>
    <row r="38" spans="1:9" s="31" customFormat="1" ht="15.75" x14ac:dyDescent="0.2">
      <c r="A38" s="21">
        <v>6</v>
      </c>
      <c r="B38" s="22" t="s">
        <v>58</v>
      </c>
      <c r="C38" s="1" t="s">
        <v>11</v>
      </c>
      <c r="D38" s="25">
        <v>80</v>
      </c>
      <c r="E38" s="42"/>
    </row>
    <row r="39" spans="1:9" ht="24.75" customHeight="1" x14ac:dyDescent="0.2">
      <c r="A39" s="21">
        <v>7</v>
      </c>
      <c r="B39" s="22" t="s">
        <v>44</v>
      </c>
      <c r="C39" s="1"/>
      <c r="D39" s="25"/>
      <c r="E39" s="42"/>
    </row>
    <row r="40" spans="1:9" ht="38.25" x14ac:dyDescent="0.2">
      <c r="A40" s="30" t="s">
        <v>61</v>
      </c>
      <c r="B40" s="15" t="s">
        <v>59</v>
      </c>
      <c r="C40" s="1" t="s">
        <v>7</v>
      </c>
      <c r="D40" s="25">
        <v>1</v>
      </c>
      <c r="E40" s="42"/>
    </row>
    <row r="41" spans="1:9" ht="25.5" x14ac:dyDescent="0.2">
      <c r="A41" s="30" t="s">
        <v>62</v>
      </c>
      <c r="B41" s="15" t="s">
        <v>45</v>
      </c>
      <c r="C41" s="1" t="s">
        <v>7</v>
      </c>
      <c r="D41" s="25">
        <v>2</v>
      </c>
      <c r="E41" s="42"/>
    </row>
    <row r="42" spans="1:9" s="27" customFormat="1" ht="26.25" thickBot="1" x14ac:dyDescent="0.25">
      <c r="A42" s="51" t="s">
        <v>63</v>
      </c>
      <c r="B42" s="52" t="s">
        <v>60</v>
      </c>
      <c r="C42" s="53" t="s">
        <v>7</v>
      </c>
      <c r="D42" s="54">
        <v>4</v>
      </c>
      <c r="E42" s="45"/>
    </row>
    <row r="43" spans="1:9" s="7" customFormat="1" ht="15.75" x14ac:dyDescent="0.2">
      <c r="A43" s="48"/>
      <c r="B43" s="49"/>
      <c r="C43" s="59" t="s">
        <v>69</v>
      </c>
      <c r="D43" s="60"/>
      <c r="E43" s="50"/>
    </row>
    <row r="44" spans="1:9" x14ac:dyDescent="0.2">
      <c r="B44" s="14"/>
      <c r="C44" s="55" t="s">
        <v>67</v>
      </c>
      <c r="D44" s="56"/>
      <c r="E44" s="46"/>
    </row>
    <row r="45" spans="1:9" ht="13.5" thickBot="1" x14ac:dyDescent="0.25">
      <c r="B45" s="14"/>
      <c r="C45" s="57" t="s">
        <v>68</v>
      </c>
      <c r="D45" s="58"/>
      <c r="E45" s="47"/>
    </row>
    <row r="46" spans="1:9" x14ac:dyDescent="0.2">
      <c r="A46" s="28"/>
      <c r="B46" s="14"/>
      <c r="C46" s="14"/>
      <c r="D46" s="14"/>
      <c r="E46" s="12"/>
    </row>
    <row r="47" spans="1:9" x14ac:dyDescent="0.2">
      <c r="B47" s="14"/>
      <c r="C47" s="14"/>
      <c r="D47" s="14"/>
      <c r="E47" s="12"/>
    </row>
    <row r="48" spans="1:9" x14ac:dyDescent="0.2">
      <c r="B48" s="16"/>
      <c r="C48" s="14"/>
      <c r="D48" s="14"/>
      <c r="E48" s="12"/>
    </row>
    <row r="49" spans="2:2" ht="12.75" customHeight="1" x14ac:dyDescent="0.2">
      <c r="B49" s="12"/>
    </row>
    <row r="51" spans="2:2" ht="12.75" customHeight="1" x14ac:dyDescent="0.2"/>
  </sheetData>
  <mergeCells count="12">
    <mergeCell ref="D1:E1"/>
    <mergeCell ref="A9:A12"/>
    <mergeCell ref="B9:B12"/>
    <mergeCell ref="C9:C12"/>
    <mergeCell ref="D9:D12"/>
    <mergeCell ref="E9:E11"/>
    <mergeCell ref="C44:D44"/>
    <mergeCell ref="C45:D45"/>
    <mergeCell ref="C43:D43"/>
    <mergeCell ref="C4:E4"/>
    <mergeCell ref="B3:E3"/>
    <mergeCell ref="C7:E7"/>
  </mergeCells>
  <phoneticPr fontId="8" type="noConversion"/>
  <printOptions horizontalCentered="1"/>
  <pageMargins left="0.19685039370078741" right="0.23622047244094491" top="0.47244094488188981" bottom="0.15748031496062992" header="0.47244094488188981" footer="0.19685039370078741"/>
  <pageSetup paperSize="9" scale="85" orientation="portrait" r:id="rId1"/>
  <headerFooter alignWithMargins="0">
    <oddFooter>Strona &amp;P z &amp;N</oddFooter>
  </headerFooter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</vt:lpstr>
      <vt:lpstr>Arkusz!Obszar_wydruku</vt:lpstr>
      <vt:lpstr>Arkusz!Tytuły_wydruku</vt:lpstr>
    </vt:vector>
  </TitlesOfParts>
  <Company>MGPIPS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zabowska</dc:creator>
  <cp:lastModifiedBy>Andrzej Paluch</cp:lastModifiedBy>
  <cp:lastPrinted>2022-05-26T12:46:05Z</cp:lastPrinted>
  <dcterms:created xsi:type="dcterms:W3CDTF">2004-11-18T10:18:47Z</dcterms:created>
  <dcterms:modified xsi:type="dcterms:W3CDTF">2022-06-15T08:59:55Z</dcterms:modified>
</cp:coreProperties>
</file>