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onam.SOSW\Desktop\2023 przetargi tabele\spożywcze\"/>
    </mc:Choice>
  </mc:AlternateContent>
  <bookViews>
    <workbookView xWindow="0" yWindow="0" windowWidth="38400" windowHeight="17700" tabRatio="757"/>
  </bookViews>
  <sheets>
    <sheet name=" artykuły spożywcze" sheetId="3" r:id="rId1"/>
  </sheets>
  <calcPr calcId="162913"/>
</workbook>
</file>

<file path=xl/calcChain.xml><?xml version="1.0" encoding="utf-8"?>
<calcChain xmlns="http://schemas.openxmlformats.org/spreadsheetml/2006/main">
  <c r="T6" i="3" l="1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Q201" i="3"/>
  <c r="Q202" i="3"/>
  <c r="Q203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S5" i="3" l="1"/>
  <c r="S204" i="3" s="1"/>
  <c r="R5" i="3"/>
  <c r="R204" i="3" s="1"/>
  <c r="Q5" i="3"/>
  <c r="Q204" i="3" s="1"/>
  <c r="P5" i="3"/>
  <c r="P204" i="3" s="1"/>
  <c r="O5" i="3"/>
  <c r="O204" i="3" s="1"/>
  <c r="M5" i="3"/>
  <c r="T5" i="3" s="1"/>
  <c r="T204" i="3" s="1"/>
</calcChain>
</file>

<file path=xl/sharedStrings.xml><?xml version="1.0" encoding="utf-8"?>
<sst xmlns="http://schemas.openxmlformats.org/spreadsheetml/2006/main" count="820" uniqueCount="447">
  <si>
    <t>Opis przedmiotu zamówienia</t>
  </si>
  <si>
    <t>JEDN.
MIARY</t>
  </si>
  <si>
    <t>kg</t>
  </si>
  <si>
    <t>B-  PCPR ul. Kresowa 26, Kresowa 28, 72-010 Police - Dostawy w dni robocze w godzinach 07:00- 12:00</t>
  </si>
  <si>
    <t>D - MOW Trzebież ul. Wkrzańska 10 - Dostawy 2 razy w tygodniu w dni robocze od 07:00 – 11:00</t>
  </si>
  <si>
    <t>KOD CPV</t>
  </si>
  <si>
    <t xml:space="preserve">E - SOSW Tanowo ul. Leśna 91, 72-004 Tanowo - Dostawy 2 razy w tygodniu w dni robocze w godz. 07:00 – 10:00 </t>
  </si>
  <si>
    <t xml:space="preserve">C - SOSW nr1 ul. Korczaka 45, 72-010 Police - Dostawy 2 razy w tygodniu w dni robocze w godz. 07:30-09:00 </t>
  </si>
  <si>
    <t>Razem</t>
  </si>
  <si>
    <t>15890000-3</t>
  </si>
  <si>
    <t>bezglutenowy chleb jasny krojony skład: woda, skrobia kukurydziana, mąka ryżowa, włókno roślinne (psyllium), substancja zagęszczająca, olej słonecznikowy, białko sojowe, drożdże, sól, cukier, błonnik cytrusowy, op. 250g-300g</t>
  </si>
  <si>
    <t>szt.</t>
  </si>
  <si>
    <t>15820000-2</t>
  </si>
  <si>
    <t>15830000-5</t>
  </si>
  <si>
    <t xml:space="preserve">kg </t>
  </si>
  <si>
    <t>15840000-8</t>
  </si>
  <si>
    <t>15898000-9</t>
  </si>
  <si>
    <t>03221260-6</t>
  </si>
  <si>
    <t>15860000-4</t>
  </si>
  <si>
    <t>15600000-4</t>
  </si>
  <si>
    <t>15870000-7</t>
  </si>
  <si>
    <t>koncentrat buraczany, zawartość koncentratu buraczanego min. 55%, opakowanie 300ml - 1000ml</t>
  </si>
  <si>
    <t>litr</t>
  </si>
  <si>
    <t>koncentrat pomidorowy 36% - 38%, opakowanie 900g - 1kg,  zawartość soli max. w 100g - 0,1, max. cukru w 100g - 15g w produkcie, bez konserwantów</t>
  </si>
  <si>
    <t>15850000-1</t>
  </si>
  <si>
    <t>marmolada różne smaki, zawartość owoców min. 50%, opakowanie 300g - 500g</t>
  </si>
  <si>
    <t>15900000-7</t>
  </si>
  <si>
    <t>15400000-2</t>
  </si>
  <si>
    <t>pasztet drobiowy w słoiku, puszce bądź pudełku, zawartość miesa drobiowego min 45%, opakowanie 150g - 200g</t>
  </si>
  <si>
    <t xml:space="preserve">pieprz czarny ziarnisty opakowanie pet 900g -1kg zapach i smak charakterystyczny dla produktu </t>
  </si>
  <si>
    <t>lity</t>
  </si>
  <si>
    <t xml:space="preserve">           Razem 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</si>
  <si>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</si>
  <si>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</si>
  <si>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</si>
  <si>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</si>
  <si>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</si>
  <si>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</si>
  <si>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</si>
  <si>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</si>
  <si>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</si>
  <si>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</si>
  <si>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</si>
  <si>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</si>
  <si>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</si>
  <si>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</si>
  <si>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</si>
  <si>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</si>
  <si>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</si>
  <si>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</si>
  <si>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</si>
  <si>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</si>
  <si>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15810000-9</t>
  </si>
  <si>
    <t>bułka tarta opakowanie 0,5kg - 1 kg</t>
  </si>
  <si>
    <t xml:space="preserve">bazylia suszona, barwa i smak charakterystyczny dla przyprawy 250 g-500 g.  </t>
  </si>
  <si>
    <t xml:space="preserve">brzoskwinie w syropie (woda, cukier), połówki owocoów, opakowanie puszka waga ok 820g. masa po odsączeniu ok.470g. </t>
  </si>
  <si>
    <t xml:space="preserve">chrzan tarty (zawartość chrzanu min. 50%) op. 1kg. </t>
  </si>
  <si>
    <t xml:space="preserve">chrzan tarty maly (zawartość chrzanu min. 50%) 180-500 g. </t>
  </si>
  <si>
    <t xml:space="preserve">cukier waniliowy op. 20g - 50g. </t>
  </si>
  <si>
    <t xml:space="preserve">czekolada gorzka masa kakaowa min. 70%. opakowanie ok. 100g. </t>
  </si>
  <si>
    <t>czekolada mleczna masa kakaowa min. 35%. Opakowanie ok. 100g.</t>
  </si>
  <si>
    <t xml:space="preserve">czosnek granulowany mały op. 20g - 50g. </t>
  </si>
  <si>
    <t xml:space="preserve">czosnek granulowany opakowanie 800g - 1kg. </t>
  </si>
  <si>
    <t xml:space="preserve">drożdże suszone op. 7g - 10g. </t>
  </si>
  <si>
    <t xml:space="preserve">fasola drobna sucha, bez obcych zapachów, szkodników i uszkodzeń mechanicznych,  opakowanie 500g - 1kg. </t>
  </si>
  <si>
    <t xml:space="preserve">groch łuskany suchy, bez obcych zapachów, szkodników i uszkodzeń mechanicznych,  opakowanie 500g - 1kg. </t>
  </si>
  <si>
    <t xml:space="preserve">herbata ekspresowa miętowa ilość saszetek z herbatą w opakowaniu 20szt - 30szt. </t>
  </si>
  <si>
    <t xml:space="preserve">herbata owocowa ekspresowa różne smaki ilość saszetek z herbatą w opakowaniu 40 szt - 50 szt. </t>
  </si>
  <si>
    <t xml:space="preserve">herbata zielona ekspresowa ilość saszetek z herbatą w opakowaniu 40 szt - 50 szt. </t>
  </si>
  <si>
    <t xml:space="preserve">imbir mielony, sproszkowany 100% czystego produktu, smak i zapach charakterystyczny dla przyprawy opakowanie 900g - 1kg. </t>
  </si>
  <si>
    <t xml:space="preserve">kasza bulgur otrzymywana z gotowanych, wysuszonych i gniecionych ziaren pszenicy durum opakowania 500g - 1kg. </t>
  </si>
  <si>
    <t xml:space="preserve">kasza gryczana prażona opakowanie 0,5kg - 1kg. Produkt otrzymany z gryki, struktura sucha, konsystencja sypka, bez grudek i o wilgotności nie większej niż 15%. </t>
  </si>
  <si>
    <t xml:space="preserve">kasza jaglana opakowanie 0,5kg-1kg. Produkt otrzymany z łuskanych ziaren prosa. </t>
  </si>
  <si>
    <t xml:space="preserve">kmin rzymski ziarna opakowanie 500g - 800g. </t>
  </si>
  <si>
    <t xml:space="preserve">koncentrat pomidorowy 32% - 34%, opakowanie 190g - 250g,  zawartość soli max. w 100g - 0,1, max. cukru w 100g - 15g w produkcie, bez konserwantów. </t>
  </si>
  <si>
    <t xml:space="preserve">koncentrat pomidorowy 32% - 34%, opakowanie 900g - 1kg,  zawartość soli max. w 100g - 0,1, max. cukru w 100g - 15g w produkcie, bez konserwantów. </t>
  </si>
  <si>
    <t xml:space="preserve">krem czekoladowy do smarowania bez konserwantów i barwników sztucznych,  pojemność 400g - 750g. </t>
  </si>
  <si>
    <t xml:space="preserve">kwasek cytrynowy spożywczy, sypki, 100% czystego produktu opakowanie 1kg, </t>
  </si>
  <si>
    <t xml:space="preserve">liść laurowy - liście suszone, opaowanie 250g - 500g. </t>
  </si>
  <si>
    <t xml:space="preserve">majeranek suszony, otarty 100% majeranek, opakowanie 500g - 1kg. </t>
  </si>
  <si>
    <t xml:space="preserve">makaron zacierka minimum 2 - jajeczny, opakowania 250g - 500g. </t>
  </si>
  <si>
    <t xml:space="preserve">mąka kukurydziana (produkt bezglutenowy) otrzymana ze zmielonych ziaren kukurydzy, opakowanie 500g - 1kg. </t>
  </si>
  <si>
    <t>mąka ryżowa (produkt bezglutenowy) ze zmielonych pozbawionych łusek ziaren ryżu, opakowanie 1kg.</t>
  </si>
  <si>
    <t xml:space="preserve">migdały w płatkach opakowanie 100g - 300g. </t>
  </si>
  <si>
    <t xml:space="preserve">miód pszczeli porcjowany wielokwaitowy 100% naturalny, jedna porcja 25g, </t>
  </si>
  <si>
    <t xml:space="preserve">musztarda z naturalnych składników, bez konserwantów, wyprodukowana z ziaren gorczycy białej, czarnej lub sarepskiej, skład: gorczyca, woda, ocet, sól, cukier, przyprawy. Opakowanie 0,5kg - 1kg. </t>
  </si>
  <si>
    <t xml:space="preserve">papryka ostra mielona opakowanie pet 800g - 1kg, zapach i smak charakterystyczny dla produktu,  </t>
  </si>
  <si>
    <t>pasta sezamowa 100% sezam, opakowanie 0,3kg - 0,5kg.</t>
  </si>
  <si>
    <t xml:space="preserve">pestki dyni łuskane, niepołamane op. 500g (+-100g). </t>
  </si>
  <si>
    <t xml:space="preserve">pieprz cytrynowy opakowanie pet. 700g - 1kg zapach i smak charakterystyczny dla produktu. </t>
  </si>
  <si>
    <t xml:space="preserve">pieprz czarny mielony uzyskany poprzez zmielenie suszonych ziaren pieprzu czarnego. Opakowanie pet 700g-1000g  zapach i smak charakterystyczny dla produktu. </t>
  </si>
  <si>
    <t xml:space="preserve">płatki kukurydziane bez glutenu opakowanie 250g - 500g. </t>
  </si>
  <si>
    <t xml:space="preserve">płatki owsiane górskie błyskawiczne, zgniecione całe ziarna owsa 100%, opakowanie 0,5kg - 1kg. </t>
  </si>
  <si>
    <t>płatki ryżowe błyskawiczne naturalne bez dodatków, ziarna ryżu, które zostały poddane działaniu pary wodnej, suszeniu, a następnie prasowaniu. opakowanie 250g.</t>
  </si>
  <si>
    <t xml:space="preserve">przyprawa do mięs o składzie: czosnek, papryka słodka, kminek, gorczyca biała, tymianek, kolendra, cząber, rozmaryn, majeranek, pieprz czarny, chili, ziele angielskie, liść laurowy, sól oraz suszone warzywa, bez konserwantów i glutaminianu sodu, opakowanie 900g - 1kg. </t>
  </si>
  <si>
    <t xml:space="preserve">przyprawa naturalna o prostym składzie suszone warzywa, przyprawy, sól morska, suszone warzywa, cukier, lubczyk, pieprz czarny, kurkuma, czosnek, koper bez glutaminianu sodu i innych zabronionych substancji, opakowanie 1kg. </t>
  </si>
  <si>
    <t xml:space="preserve">rodzynki sułtańskie opakowanie 0,5kg - 1kg. </t>
  </si>
  <si>
    <t>rozmaryn suszony opakowanie 50g - 200g.</t>
  </si>
  <si>
    <t xml:space="preserve">ryż brązowy, pełne ziarno, bez zanieczyszczeń, objawów pleśni, zawilgocenia, szkodników, opakowanie 1kg. </t>
  </si>
  <si>
    <t xml:space="preserve">soczewica czerwona sucha 100%, bez dodatków i konserwantów, bez obcych zapachów, szkodników i uszkodzeń mechanicznych,  opakowanie 500g - 1kg. </t>
  </si>
  <si>
    <t xml:space="preserve">suszona śliwka bez pestek opakowanie 0,5kg-1kg. </t>
  </si>
  <si>
    <t xml:space="preserve">suszone gruszki kawałki opakowanie 0,5kg-1kg. </t>
  </si>
  <si>
    <t xml:space="preserve">suszone jabłka plasterki opakowanie 0,5kg-1kg. </t>
  </si>
  <si>
    <t>syrop owocowy różne smaki zawartość ekstarktu minimum 60% opakowanie 0,5l - 1 l.</t>
  </si>
  <si>
    <t xml:space="preserve">szczaw konserwowy, skład: szczaw, sół, waga netto 350g - 500g. </t>
  </si>
  <si>
    <t xml:space="preserve">tymianek suszony opakowanie 50g - 250g. </t>
  </si>
  <si>
    <t xml:space="preserve">wiórki kokosowe, waga 500g - 1 kg. </t>
  </si>
  <si>
    <t xml:space="preserve">woda lekko gazowana, spełniająca wymagania Ministra Zdrowia, opakowanie 0,3 l-05 l. </t>
  </si>
  <si>
    <t xml:space="preserve">ziarna sezamu białe łuskane opakowanie 100g - 500g. </t>
  </si>
  <si>
    <t xml:space="preserve">ananas w lekkim syropie z cukrem i wodą, plastry, opakowanie puszka op.565g netto po odsączeniu ok. 340g. </t>
  </si>
  <si>
    <t>baton pełnoziarnisty na miodzie musli bez cukru,  bez substancji konserwujących i sztucznych barwników, op. 30g - 40g.</t>
  </si>
  <si>
    <t xml:space="preserve">baton zbozowy musli różne smaki (owocowelub orzechowe lub z bakaliami) bez cukru, bez substancji konserwujących i sztucznych barwników, op. 45g - 50g.  </t>
  </si>
  <si>
    <t xml:space="preserve">bazylia suszona, barwa i smak charakterystyczny dla przyprawy 20 g - 50g.  </t>
  </si>
  <si>
    <t>biszkopty z niską zawartością cukru, o składzie min. mąka pszenna, cukier, pasteryzowana masa jajowa, woda, skrobia ziemniaczana, skrobia pszenna, emulgatory, glukoza, substancje spulchniające, aromat, sól, barwnik bez konserwantów opakowanie 100g - 300g</t>
  </si>
  <si>
    <t xml:space="preserve">budyń w proszku, skład min.: skrobia (ziemniaczana, kukurydziana), cukier, aromat,  różne smaki. </t>
  </si>
  <si>
    <t xml:space="preserve">chrupki kukurydziane, skład kaszka kukurydziana 100%, op. 100g - 150g. </t>
  </si>
  <si>
    <t>ciastka zbozowe kakaowe pojedyncze małe opakowania 50g w składzie bez  tłuszczu i oleju palmowego, utwardzonego tłuszczu roślinnego, substancji konserwujących,</t>
  </si>
  <si>
    <t>ciastka zbozowe z owocami lub z bakaliami pojedyncze małe opakowania 50g, w składzie bez  tłuszczu i oleju palmowego, utwardzonego tłuszczu roślinnego, substancji konserwujących.</t>
  </si>
  <si>
    <t xml:space="preserve">cicierzyca sucha op.300g - 500g, suche nasiona ciecierzycy, bez zanieczyszczeń. </t>
  </si>
  <si>
    <t xml:space="preserve">cukier kryształ biały, drobno rozdrobniony, barwa biała, konsystencja sypka, drobnoziarnista, bez grudek. Opakowanie 1kg. </t>
  </si>
  <si>
    <t xml:space="preserve">cukier puder otrzymany z cukru kryształu, barwa biała, konsystencja i struktura sypka, bez grudek. Opakowanie jednostkowe max. 1kg. </t>
  </si>
  <si>
    <t xml:space="preserve">cukier waniliowy op. max 1kg. </t>
  </si>
  <si>
    <t xml:space="preserve">cynamon mielony 15g-20g, </t>
  </si>
  <si>
    <t>cynamon mielony 500-600 g,</t>
  </si>
  <si>
    <t xml:space="preserve">daktyle suszone op. 100g - 200g. </t>
  </si>
  <si>
    <t xml:space="preserve">dzem niskosłodzony różne smaki, zawartość owocoów min 40%, op. 350g - 450g. </t>
  </si>
  <si>
    <t xml:space="preserve">dzem owocowy niskosłodzony porcjowany różne smaki op. 25g - 30g. </t>
  </si>
  <si>
    <t xml:space="preserve">fasola jaś sucha, bez obcych zapachów, szkodników i uszkodzeń mechanicznych,  opakowanie 500g - 1kg. </t>
  </si>
  <si>
    <t xml:space="preserve">fasola czerwona konserwowa, skład min. fasola czerwona (ziarna), woda, sól. Zawartość fasoli bez zalewy min. 55%. Opakwanie puszka, waga ok. 400g, po odsączeniu masa masa ok. 240g. </t>
  </si>
  <si>
    <t>galaretka w proszku, różne smaki owocowe op. 70g - 100g, o składzie min. cukier, żelatyna wieprzowa, regulator kwasowości (kwas cytrynowy), aromat, barwnik naturalny.</t>
  </si>
  <si>
    <t>galka muszkatałowa mielona opakowanie 600g - 700g pet, smak i zapach charakterystyczny dla przyprawy.</t>
  </si>
  <si>
    <t>groszek konserwowy skład min.: groszek, woda, sól. Opakowanie puszka, waga min. 400g, po odsączeniu min. 240g</t>
  </si>
  <si>
    <t xml:space="preserve">groszek ptysiowy op. 300g - 500g, skład min.: jaja, woda, maka pszenna, tłuszcz roślinny, sól. </t>
  </si>
  <si>
    <t xml:space="preserve">grzyby suszone - podgrzybki, dobrze wysuszone grzyby. Grzyby bez zanieczyszczeń organicznych, bez obecności szkodników, o właściwym zapachu i barwie. Susz z podgrzybków w postaci całych grzybów lub krajanki. </t>
  </si>
  <si>
    <t xml:space="preserve">herbata czarna, granulowana, aromatyczna, mocna, opakowania 80g - 100g. </t>
  </si>
  <si>
    <t xml:space="preserve">herbata ekspresowa czarna opakowania po 100szt. saszetek (mieszanka herbat czarnych lub jedogatunkowa herbata czarna). </t>
  </si>
  <si>
    <t>kasza gryczana prażona opakowanie 5kg. Produkt otrzymany z gryki, struktura sucha, konsystencja sypka, bez grudek</t>
  </si>
  <si>
    <t>kasza jęczmienna wiejska opakowanie 5kg. Produkt otrzymany z całych ziaren jęczmienia, postać grubych łusek, struktura sucha, konsystencja sypka, bez grudek.</t>
  </si>
  <si>
    <t xml:space="preserve">kasza manna błyskawiczna, drobniutka kasza pszenna, konsystencja sypka, bez grudek. Opakowanie 0,5kg-1kg. </t>
  </si>
  <si>
    <t xml:space="preserve">kawa klasyczna rozpuszczalna 100% kawa naturalna liofilizowana, opakowanie 200g. </t>
  </si>
  <si>
    <t xml:space="preserve">kawa zbożowa klasyczna, skład min., cykoria zboża, opakowania 150g - 200g. </t>
  </si>
  <si>
    <t xml:space="preserve">ketchup łagodny, bez konserwantów opakowanie 0,5kg-1kg, Zawartość na 100g ketchupu min. 180g pomidorów. </t>
  </si>
  <si>
    <t xml:space="preserve">ketchup łagodny, bez konserwantów opakowanie 3kg-5kg, Zawartość na 100g ketchupu min. 180g pomidorów. </t>
  </si>
  <si>
    <t xml:space="preserve">kisiel czysty bez kawałków owoców, różne smaki skład min.: cukier, skrobia ziemniaczana, regulator kwasowości (kwas cytrynowy), aromat, opakowanie 0,5kg - 1kg. </t>
  </si>
  <si>
    <t xml:space="preserve">kotlet sojowy skład min. odtłuszczona mąka sojowa, skrobia ziemniaczana. opakowania 200g - 500g. </t>
  </si>
  <si>
    <t xml:space="preserve">krakersy różne smaki o składzie min. : mąka pszenna, olej rzepakowy, sól, regulator kwasowości, jęczmienny ekstrakt słodowy, drożdże, opakowanie 90g - 150g. </t>
  </si>
  <si>
    <t xml:space="preserve">kukurydz konserwowa, skład ziarna słodkiej kukurydzy, woda, cukier. Opakowanie puszka waga  400g, masa po odsączeniu  240g, </t>
  </si>
  <si>
    <t xml:space="preserve">kurkuma mielona opakowanie 300g- 600g, 100% czystego produktu. </t>
  </si>
  <si>
    <t xml:space="preserve">lubczyk, liść lubczyku suszony 800g - 1kg. </t>
  </si>
  <si>
    <t>majonez, pojemność 0,5l - 1 l, skład powinien zwierać olej roślinny,żółtko jaj 4% - 6%, ocet,musztarda cukier, sól.</t>
  </si>
  <si>
    <t xml:space="preserve">makaron łazanki z mąki pszennej durum 100% opakowanie 0,5kg - 2kg. </t>
  </si>
  <si>
    <t xml:space="preserve">makaron pełnoziarnisty, wstążki lub świderki opakowanie 500g - 1kg. </t>
  </si>
  <si>
    <t xml:space="preserve">makaron pene (makaron kształt ciętych pod kątem ostrym rurek) z mąki semolina 100% pszenicy durum opakowanie 0,5kg - 2kg. </t>
  </si>
  <si>
    <t xml:space="preserve">makaron wstążki lub gniazda z mąki pszennej durum 100% opakowanie 0,5kg - 2kg. </t>
  </si>
  <si>
    <t xml:space="preserve">mieszanka ziół do ryb, bez konserwantów skład min. sól, cukier, kurkuma, bazylia, gorczyca, cebula, papryka ostra, kolendra, kminek, majeranek, tymianek, gałka muszkatołowa, papryka słodka, liść laurowy. Opakowanie 500g - 800g. </t>
  </si>
  <si>
    <t xml:space="preserve">miód pszczeli naturany 100% wielokwaitowy lub lipowy lub akacjowy, opakowania 1kg. </t>
  </si>
  <si>
    <t xml:space="preserve">ogórek konserwowy w słoiku skład min. ogórki, woda, ocet spirytusowy, cukier, sól, przyprawy (zawierają gorczycę).Opakowanie jednostkowe słoik szklany, waga min 860g, po odcieku  min. 500g. Produkt pasteryzowany, bez konserwantów, </t>
  </si>
  <si>
    <t xml:space="preserve">olej rzepakowy rafinowany z pierwszego tłoczenia 3l. </t>
  </si>
  <si>
    <t xml:space="preserve">olej rzepakowy rafinowany z pierwszego tłoczenia 1l. </t>
  </si>
  <si>
    <t xml:space="preserve">oliwki drylowane bez pestek czarne lub zielone, skład oliwki drylowane, sól, woda, środek zakwaszający (kwas mlekowy). Pojemność min. 700g, waga po odcieku min. 400g. </t>
  </si>
  <si>
    <t xml:space="preserve">oregano suszone op. 20g - 150g, zapach i smak charakterystyczne dla produktu. </t>
  </si>
  <si>
    <t>orzechy laskowe łuskane. Ziarno zdrowe, zwarte, na przekroju białe, o smaku charakterystycznym dla dojrzałyh i suchych owoców. Opakowanie 500g. - 1kg.</t>
  </si>
  <si>
    <t xml:space="preserve">orzechy wloskie łuskane Ziarno zdrowe, zwarte, o smaku charakterystycznym dla dojrzałych i suchych owocówo orzecha. pakowanie 500g. - 1kg </t>
  </si>
  <si>
    <t xml:space="preserve">paluszki posypane sezamem opakowanie 70g - 100g </t>
  </si>
  <si>
    <t>pieczarki marynowane skład min. pieczarki, woda, ocet spirytusowy, cukier, sól, warzywa i przyprawy suszone: (marchew, cebula. gorczyca. pieprz czarny), kwas cytrynowy, waga min. 720g masa netto po odsączeniu min. 460g.</t>
  </si>
  <si>
    <t xml:space="preserve">pieprz ziołowy mielony z mieszaniny aromatycznych surowców roślinnych między innymi takich jak: kolendra, gorczyca, kminek, majeranek, tymianek, papryka ostra, ziele angielskie, liść laurowy. opakowanie pet 500g-1000g  zapach i smak charakterystyczny dla produktu. </t>
  </si>
  <si>
    <t xml:space="preserve">płatki kuleczki czekoladowe, skład min.: mąka w tym pszenna pełnoziarnista, ryżowa, kukurydziana; cukier, syrop z pszenicy i słodu jęczmiennego, kakao min. 6,2%, olej słonecznikowy, sól, aromaty, emulgator: lecytyny (z rzepaku) opakowanie 250g - 500g. </t>
  </si>
  <si>
    <t xml:space="preserve">płatki miodowe kółka, skład min.: mąka  w tym pszenna pełnoziarnista, kukurydziana, ryżowa, pszenna; cukier, syrop z pszenicy i słodu jęczmiennego, miód min. 5,1%, skrobia pszenna, olej słonecznikowy, substancja spulchniająca, sól, barwniki, aromaty, emulgator, przeciwutleniacz. opakowanie 250g - 500g. </t>
  </si>
  <si>
    <t>płatki musli tradycyjne opakowanie 1kg. Skład min.  płatki pszenne ok. 60%, ekstrat słodowy, sół, melisa cukru trzcinowego, syrop glukozowy, emulgator.</t>
  </si>
  <si>
    <t xml:space="preserve">płatki musli z owocami/bakaliami opakowanie 1kg. Skład min. płatki pszenne ok. 60%, ekstrat słodowy, sół, melisa cukru trzcinowego, syrop glukozowy, emulgator, owoców/bakali nie mniej niż 25%. </t>
  </si>
  <si>
    <t>pomidory w sosie własnym, całe bez skóry  waga netto 400g - 500g.</t>
  </si>
  <si>
    <t xml:space="preserve">proszek do pieczenia niezbrylony, konsystencja sypka opakowanie 15g - 30g. </t>
  </si>
  <si>
    <t xml:space="preserve">przyprawa do kurczaka bez glutaminianu sodu i konserwantów, opakowanie pet 0,5kg - 1kg. </t>
  </si>
  <si>
    <t xml:space="preserve">przyprawa do ziemniaków bez glutaminainu sodu i konserwantów, opakowanie 0,5kg - 1kg. </t>
  </si>
  <si>
    <t xml:space="preserve">ryż biały długoziarnisty, różne gatunki, polerowany, bez zanieczyszczeń, objawów pleśni, zawilgocenia, szkodników, opakowanie 1kg. </t>
  </si>
  <si>
    <t xml:space="preserve">ryż paraboliczny, biały, długoziarnisty, parzony, bez zanieczyszczeń, objawów pleśni, zawilgocenia, szkodników, opakowanie 1kg. </t>
  </si>
  <si>
    <t>sezamki o smaku klasycznym opakowanie 25g - 50g skład: sezam, syrop ryżowy, cukier trzcinowy.</t>
  </si>
  <si>
    <t xml:space="preserve">slonecznik łuskany ziarna całe, nieuszkodzone,  opakowanie 100g - 500g.  </t>
  </si>
  <si>
    <t xml:space="preserve">soda oczyszczona konsystencja sypka, niezbrylona, opakowanie 500g - 1kg. </t>
  </si>
  <si>
    <t xml:space="preserve">sos salatkowy ogrodowy, w proszku,  700 g- 100g. </t>
  </si>
  <si>
    <t>sos sojowy tajski, skład  min. woda, soja, pszenica, sól, cukier, wzmacniacze smaku, konserwant: benzoesan sodu, barwnik opakowanie 0,5l - 1 l.</t>
  </si>
  <si>
    <t xml:space="preserve">sól jodowana, drobnoziarnoista niezanieczyszczona, opakowanie 1kg. </t>
  </si>
  <si>
    <t xml:space="preserve">sól morska o obniżonej zawartości sodu, droboziarnista, niezanieczyszczona opakowanie 1kg. </t>
  </si>
  <si>
    <t>wafelek przekłdany kremem kakaowym bez polewy czekoladowej pojedyncze, opakowanie jednostkowe 25g - 35g. Skład min. mąka pszenna, tłuszcz palmowy, mleko w proszku odtłuszczone, cukier, kakao o obniżonej zawartości tłuszczu min. 4,3%, skrobia ziemniaczana, emulgator: lecytyny (z soi), substancje spulchniające, sól, aromat</t>
  </si>
  <si>
    <t xml:space="preserve">wafle ryżowe naturalne bez dodatków smakowych w składzie ryż brązowy bez soli, opakowanie 90g - 150g. </t>
  </si>
  <si>
    <t xml:space="preserve">woda niegazowana mineralna, nienasycona dwutlenkiem węgla, spełniająca wymagania Ministra Zdrowia opakowanie 1,5 l. </t>
  </si>
  <si>
    <t xml:space="preserve">woda niegazowana mineralna, nienasycona dwutlenkiem węgla, spełniająca wymagania Ministra Zdrowiaopakowanie 0,3 l-0,5 l. </t>
  </si>
  <si>
    <t xml:space="preserve">ziele angielskie ziarna, wysuszony owoc korzennika lekarskiego (drzewa pimentiwego), całe, niepokruszone ziarna,  opakowanie 500g - 700g. </t>
  </si>
  <si>
    <t xml:space="preserve">zioła prowansalskie, mieszanka ziół skład min.: tymianek, oregano, cząber, rozmaryn, majeranek. Opakowanie max. 500g, smak i zapach charakterystyczny dla produktu. </t>
  </si>
  <si>
    <t xml:space="preserve">żelatyna spożywcza pochodzenia wieprzowego, o konsystencji sypkiej opakowanie 50g - 100g. </t>
  </si>
  <si>
    <t xml:space="preserve">żurek koncentrat w płynie opakowanie 0,5l - 1 l. o składzie min. woda, mąka żytnia, pszenna, sól, przyprawy. </t>
  </si>
  <si>
    <t>Barszcz biały  proszku skład min.  mąka pszenna, odtłuszczone mleko w proszku, sól, skrobia ziemniaczana, cukier, wędzony tłuszcz wieprzowy, kwas (kwas cytrynowy), ekstrakt drożdży, aromaty, suszone warzywa (cebula, czosnek), majeranek, skrobia kukurydziana, pieprz czarny, aromat dymu wędzarniczego opakowaie max. 900g</t>
  </si>
  <si>
    <t>Ocet jabłkowy naturalny ocet wyprodukowany w biologicznym procesie fermentacji w 100% na bazie jabłek, kwasowość 5% - 6%, opakowanie jednostkowe (pojemność 200ml - 250ml)</t>
  </si>
  <si>
    <t xml:space="preserve">ciastka biszkoptowe z galaretką i polewą z prawdziwej czekolady różne smaki, opakowanie 0,8kg - 1kg. </t>
  </si>
  <si>
    <t xml:space="preserve">makaron bezglutenowy ryżowy lub kukurydziany różne kształty opakowanie 500g. </t>
  </si>
  <si>
    <t xml:space="preserve">sok 100% owocowy różne smaki w butelce lub w kartoniku bez konserwantów opakowanie 200ml - 250ml. </t>
  </si>
  <si>
    <t xml:space="preserve">sok pomidorowy 100% soku, bez cukru pojemność 1 l-2 l, </t>
  </si>
  <si>
    <t xml:space="preserve">suszona morela bez pestek niesiarkowana opakowanie 0,5kg-1kg. </t>
  </si>
  <si>
    <t xml:space="preserve">sok pomarańczowy 100% soku, bez cukru pojemność 1 l-2 l, </t>
  </si>
  <si>
    <t xml:space="preserve">sok z czarnej porzeczki 100% soku, bez cukru pojemność 1 l-2 l, </t>
  </si>
  <si>
    <t xml:space="preserve">sok grejfrutowy 100% soku, bez cukru pojemność 1 l-2 l, </t>
  </si>
  <si>
    <t xml:space="preserve">sok jabłkowy 100% soku, bez cukru pojemność 1 l-2 l, </t>
  </si>
  <si>
    <t xml:space="preserve">sok miętowo - jabłkowy 100% soku, bez cukru pojemność 1 l-2 l, </t>
  </si>
  <si>
    <t>babeczki (korpusy) z ciasta kruchego słone waga 700g - 1kg skład min.: mąka pszenna, tłuszcz roślinny utwardzony, sól, syrop skrobiowy, mleko pełne w proszku, masa jajowa pasteryzowana, cukier, barwnik, aromat</t>
  </si>
  <si>
    <t xml:space="preserve">babeczki (korpusy) z ciasta kruchego słodkie waga 700g - 1kg skład min.: mąka pszenna, tłuszcz roślinny utwardzony, sól, syrop skrobiowy, mleko pełne w proszku, masa jajowa pasteryzowana, cukier, barwnik, aromat z dodatkowym cukrem </t>
  </si>
  <si>
    <t>Tortilla wyprodukowana z mąki pszennej, płaski okrągły placek, o aromacie świeżego pieczywa, skład min.: mąka pszenna, woda, tłuszcz, skrobia, sól, drożdże, opakowanie  250g - 300g pakowane po 10szt - 15szt. w opakowaniu średnica 30cm,</t>
  </si>
  <si>
    <t>Tortilla wyprodukowana z mąki kukurydzianej, płaski okrągły placek, o aromacie świeżego pieczywa,  skład min.: mąka pszenna, maka kukurydziana woda, tłuszcz, skrobia, sól, drożdże, opakowanie 250g - 300g opakowane po 10szt - 15szt. w opakowaniu średnica 30cm,</t>
  </si>
  <si>
    <t>Żurek w proszku skład min. mąka żytnia, odtłuszczone mleko w proszku, mąka żytnia razowa, sól, wędzony tłuszcz wieprzowy, kwas (kwas cytrynowy), aromaty, suszone warzywa (cebula, czosnek), ekstrakt drożdży, cukier, skrobia kukurydziana, majeranek, przyprawy, aromat dymu wędzarniczego, op. max. 900g</t>
  </si>
  <si>
    <t>15842300-5</t>
  </si>
  <si>
    <t>1587110-8</t>
  </si>
  <si>
    <t>158100000-9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</si>
  <si>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</si>
  <si>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</si>
  <si>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</si>
  <si>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</si>
  <si>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</si>
  <si>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</si>
  <si>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</si>
  <si>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</si>
  <si>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</si>
  <si>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</si>
  <si>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</si>
  <si>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</si>
  <si>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</si>
  <si>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</si>
  <si>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</si>
  <si>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</si>
  <si>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</si>
  <si>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</si>
  <si>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</si>
  <si>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</si>
  <si>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</si>
  <si>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</si>
  <si>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</si>
  <si>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</si>
  <si>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</si>
  <si>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</si>
  <si>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</si>
  <si>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</si>
  <si>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</si>
  <si>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</si>
  <si>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</si>
  <si>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</si>
  <si>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</si>
  <si>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</si>
  <si>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</si>
  <si>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</si>
  <si>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</si>
  <si>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</si>
  <si>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</si>
  <si>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</si>
  <si>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</si>
  <si>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</si>
  <si>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</si>
  <si>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</si>
  <si>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</si>
  <si>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</si>
  <si>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</si>
  <si>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</si>
  <si>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</si>
  <si>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</si>
  <si>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</si>
  <si>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</si>
  <si>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</si>
  <si>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</si>
  <si>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</si>
  <si>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</si>
  <si>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</si>
  <si>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</si>
  <si>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</si>
  <si>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</si>
  <si>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</si>
  <si>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</si>
  <si>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</si>
  <si>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</si>
  <si>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</si>
  <si>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</si>
  <si>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</si>
  <si>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</si>
  <si>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</si>
  <si>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</si>
  <si>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</si>
  <si>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</si>
  <si>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</si>
  <si>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</si>
  <si>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</si>
  <si>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</si>
  <si>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</si>
  <si>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</si>
  <si>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</si>
  <si>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</si>
  <si>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</si>
  <si>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</si>
  <si>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</si>
  <si>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</si>
  <si>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</si>
  <si>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</si>
  <si>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</si>
  <si>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</si>
  <si>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</si>
  <si>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</si>
  <si>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</si>
  <si>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</si>
  <si>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</si>
  <si>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</si>
  <si>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</si>
  <si>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</si>
  <si>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</si>
  <si>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</si>
  <si>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</si>
  <si>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</si>
  <si>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</si>
  <si>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</si>
  <si>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</si>
  <si>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</si>
  <si>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</si>
  <si>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</si>
  <si>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</si>
  <si>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</si>
  <si>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</si>
  <si>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</si>
  <si>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</si>
  <si>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</si>
  <si>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</si>
  <si>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</si>
  <si>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</si>
  <si>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</si>
  <si>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</si>
  <si>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</si>
  <si>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</si>
  <si>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</si>
  <si>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</si>
  <si>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</si>
  <si>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</si>
  <si>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</si>
  <si>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</si>
  <si>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</si>
  <si>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</si>
  <si>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</si>
  <si>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</si>
  <si>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</si>
  <si>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</si>
  <si>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</si>
  <si>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</si>
  <si>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</si>
  <si>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</si>
  <si>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</si>
  <si>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</si>
  <si>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</si>
  <si>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</si>
  <si>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</si>
  <si>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</si>
  <si>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</si>
  <si>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</si>
  <si>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</si>
  <si>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</si>
  <si>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</si>
  <si>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</si>
  <si>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</si>
  <si>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</si>
  <si>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</si>
  <si>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</si>
  <si>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</si>
  <si>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</si>
  <si>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</si>
  <si>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</si>
  <si>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</si>
  <si>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</si>
  <si>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</si>
  <si>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</si>
  <si>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</si>
  <si>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</si>
  <si>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</si>
  <si>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</si>
  <si>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</si>
  <si>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</si>
  <si>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</si>
  <si>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</si>
  <si>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</si>
  <si>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</si>
  <si>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 xml:space="preserve">żurawina suszona, opakowanie 0,5kg - 1 kg. </t>
  </si>
  <si>
    <t>15842200-4</t>
  </si>
  <si>
    <t>Mleko w proszku opakowanie 0,5kg - 1kg</t>
  </si>
  <si>
    <t>Pomidory suszone klasyczne w oleju 0,8kg - 1kg</t>
  </si>
  <si>
    <t>15331134-5</t>
  </si>
  <si>
    <t>15871100-5</t>
  </si>
  <si>
    <t>Ocet winny jasny 500ml - 800ml</t>
  </si>
  <si>
    <t>Baton zbozowy - platki śniadaniowe w formie batonika, różne smaki i rodzaje opakowanie 20g - 35g</t>
  </si>
  <si>
    <t>Batonik owocowy (jablko, malina), z dodatkiem pasty datytlowej bądź daktyl, orzechów bez cukru i konserwantów opakowanie 20g - 40g</t>
  </si>
  <si>
    <t>Lekki wafelek na bazie pieczywa lekkiego (różne rodzaje pieczywa lekiego) lub na bazie wafla ryżowego w polewie z czekolady gorzkiej, ciemnej opakowanie, opakowanie 20g - 40g</t>
  </si>
  <si>
    <t xml:space="preserve">ciastka domowe  kruche posypane cukrem lub z marmoladą, skład min.: mąka pszenna, cukier, tłuszcz roślinny, skroba ziemniaczana, glukoza, żółtko jaj w proszku, substancja spulchniająca, aromat, cukier puder/marmolada. Waga 0,9kg - 1,5kg. </t>
  </si>
  <si>
    <t xml:space="preserve">curry kompozycja ziół, przypraw i suszonych warzyw o charakterystycznym, pikantnym aromacie i intensywnym smaku, skład min.: kurkuma, imbir, kardamon, kolendra, pieprz czarny, chili, opakowanie 900g - 1kg, </t>
  </si>
  <si>
    <t>ćwikła z chrzanem, zawartość chrzanu min. 25%, produkt pasteryzowany bez sunstancji zabronionych, op. 300g - 500g</t>
  </si>
  <si>
    <t>galaretka w proszku, różne smaki owocowe, o składzie min.cukier, żelatyna wieprzowa, regulator kwasowości (kwas cytrynowy), aromat, barwnik naturalny, op. 500g - 1kg.</t>
  </si>
  <si>
    <t xml:space="preserve">herbatniki w składzie min.: mąka pszenna, cukier, częściowo utwardzony tłuszcz roślinny, lecytyna, sół, substancja spulchniająca, regulator kasowości, aromat. Opakowania 14g - 30g. </t>
  </si>
  <si>
    <t xml:space="preserve">jablka prażone zawartość owoców minimum 85%, opakowania 900g - 1kg. </t>
  </si>
  <si>
    <t xml:space="preserve">kakao naturalne sypkie o obniżonej zawartości tłuszczu - zawartość tłuszczu kakaowego 10% - 12%, opakowania 100g - 200g. </t>
  </si>
  <si>
    <t>kasza jeczmienna pęczak opakowanie 0,5kg-1kg. Produkt otrzymany z całych ziaren jęczmienia, struktura sucha, konsystencja sypka, bez grudek.</t>
  </si>
  <si>
    <t>kasza jeczmienna wiejska opakowanie 0,5kg-1kg. Produkt otrzymany z całych ziaren jęczmienia, postać grubych łusek.i, struktura sucha, konsystencja sypka, bez grudek.</t>
  </si>
  <si>
    <t>makaron nitki z mąki pszennej durum 100% opakowanie 0,5kg - 2kg.</t>
  </si>
  <si>
    <t xml:space="preserve">makaron spaghetti długi, cienki z mąki pszennej durum 100% opakowanie 0,5kg - 2kg. </t>
  </si>
  <si>
    <t xml:space="preserve">makaron świderki z mąki pszennej durum 100% opakowanie 0,5kg - 2kg. </t>
  </si>
  <si>
    <t xml:space="preserve">mąka ziemniaczana z bulw ziemniaczanych, struktura i konsystencja sypka, bez grud, barwa biała. Opakowanie 1kg. </t>
  </si>
  <si>
    <t xml:space="preserve">mąka pszenna typu 500, otrzymana z przemielonego ziarna pszenicy, konsystencja sypka bez grudek. Opakowanie 1kg. </t>
  </si>
  <si>
    <t xml:space="preserve">mąka pszenna typ 650, otrzymana z przemielonego ziarna pszenicy, opakowanie 1kg. </t>
  </si>
  <si>
    <t>napoj jabłkowo-miętowy w szklanej butelce pojemność 250ml. o składzie min.: woda. sok jabłkowy z zagęszczonego soku (20%), cukier. regulatory kwasowości - kwas cytrynowy i kwas jabłkowy, ekstrakt z mięty, aromat, substancja słodząca - sukraloza.</t>
  </si>
  <si>
    <t xml:space="preserve">napoj owocowy w kartoniku z rurką różne smaki bez konserwantów pojemność 200ml - 250ml. </t>
  </si>
  <si>
    <t xml:space="preserve">ocet balsamiczny ciemny lub jasny, ocet powstający z zagęszczonego moszczu winogronowego jasnego lub ciemnego, pojemność 250ml - 500ml. </t>
  </si>
  <si>
    <t xml:space="preserve">ocet spirytusowy 10% kwasowości, poiemność 0,5l - 1l. </t>
  </si>
  <si>
    <t>olej rzepakowy rafinowany z pierwszego tłoczenia 5l.</t>
  </si>
  <si>
    <t xml:space="preserve">oliwa z oliwek z pierwszego tłoczenia pojemność 500 ml. - 1000 ml, uzyskna  w wyniku tłoczenia dojrzałych oliwek. </t>
  </si>
  <si>
    <t xml:space="preserve">papryka konserwowa skład min.: papryka płaty ćwiartki, woda, ocet spirytusowy, cukier, sól, przyprawy smakowe. Waga min. 870g. masa po odsączeniu min. 350g. </t>
  </si>
  <si>
    <t xml:space="preserve">papryka słodka mielona opakowanie pet 800g - 1kg, zapach i smak charakterystyczny dla produktu, opakowanie 500g - 1kg. </t>
  </si>
  <si>
    <t xml:space="preserve">płatki kukurydziane zwykłe otrzymane z przetworzenia ziaren kukurydzy. Opakowanie 500g - 1kg. </t>
  </si>
  <si>
    <t xml:space="preserve">przyprawa do grila, opakowanie pet 0,7kg - 1kg, skład sól, czosnek, papryka słodka, cukier, kolendra, gorczyca, majeranek, owoc jałowca, pieprz czarny, rozmaryn, goździki, liść laurowy, chili. </t>
  </si>
  <si>
    <t xml:space="preserve">przyprawa do gyrosa bez glutaminianu sodu i konserwantów, opakowanie pet 0,5kg - 1kg. </t>
  </si>
  <si>
    <t xml:space="preserve">seler konserwowy drobno cięty (paski), skład min.: seler drobno cięty, woda, ocet spirytusowy, cukier, sól. Produkt pasteryzowany.  Opakowanie waga min. 370g, odsączeniu min. 160g. </t>
  </si>
  <si>
    <t>Majeranek suszony, otarty 100% majeranek, opakowanie100g - 300g</t>
  </si>
  <si>
    <t>190.</t>
  </si>
  <si>
    <t>191.</t>
  </si>
  <si>
    <t>192.</t>
  </si>
  <si>
    <t>193.</t>
  </si>
  <si>
    <t>194.</t>
  </si>
  <si>
    <t>195.</t>
  </si>
  <si>
    <t>196.</t>
  </si>
  <si>
    <t>pesto zielone 370g-410g</t>
  </si>
  <si>
    <t>pesto z suszonymi pomidorami 370-410g</t>
  </si>
  <si>
    <t>197.</t>
  </si>
  <si>
    <t>198.</t>
  </si>
  <si>
    <t>199.</t>
  </si>
  <si>
    <t>FRYTURA  o optymalnych walorach funkcjonalnych, przyrządzania różnorodnych potraw w procesie wielokrotnego smażenia, do smażenia potraw i przekąsek serwowanych na gorąco i na zimno, takich jak: ryby, owoce morza, drób, frytki i produkty skrobiowe, panierowane warzywa, pączki, faworki i inne wyroby cukiernicze wymagające smażenia na głębokim tłuszczu.
Charakterystyka: bardzo wysoka stabilność frytury zagwarantowana przez częściowe uwodornienie oleju rzepakowego, neutralny smak i zapach frytury, wysoki punkt dymienia, powyżej 230℃,  płynna form. KONSYSTENCJA W 20℃  ciekła
ŹRÓDŁO SUROWCA  rzepak
OKRES PRZYDATNOŚCI  12 miesięcy
SAFA/MUFA/PUFA  7,6%/66,3%/25,7%
ZAWARTOŚĆ IZOMERÓW TRANS  0,4%</t>
  </si>
  <si>
    <t>wartość A(kol.5*kol.11)</t>
  </si>
  <si>
    <t xml:space="preserve">cena jednostkowa netto </t>
  </si>
  <si>
    <t>wartość  B (kol.6*kol.11)</t>
  </si>
  <si>
    <t>wartość  C (kol.7*kol.11)</t>
  </si>
  <si>
    <t>wartość  D (kol.8*kol.11)</t>
  </si>
  <si>
    <t>wartość E (kol.9*kol.11)</t>
  </si>
  <si>
    <t>wartość (kol.10 *kol.11)</t>
  </si>
  <si>
    <r>
      <t xml:space="preserve">PCPR UL. SZKOLNA 2 POLICE </t>
    </r>
    <r>
      <rPr>
        <b/>
        <sz val="12"/>
        <rFont val="Times New Roman"/>
        <family val="1"/>
        <charset val="238"/>
      </rPr>
      <t xml:space="preserve">(B) </t>
    </r>
  </si>
  <si>
    <r>
      <t>[1]</t>
    </r>
    <r>
      <rPr>
        <b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Miejsca dostaw:</t>
    </r>
  </si>
  <si>
    <r>
      <t xml:space="preserve">ZS IM. IGNACEGO ŁUKASIEWICZA UL. SIEDLECKA 6, POLICE  </t>
    </r>
    <r>
      <rPr>
        <b/>
        <sz val="12"/>
        <rFont val="Times New Roman"/>
        <family val="1"/>
        <charset val="238"/>
      </rPr>
      <t>(A)</t>
    </r>
  </si>
  <si>
    <r>
      <t xml:space="preserve">SOSW NR 1 UL KORCZAKA 45 POLICE       </t>
    </r>
    <r>
      <rPr>
        <b/>
        <sz val="12"/>
        <rFont val="Times New Roman"/>
        <family val="1"/>
        <charset val="238"/>
      </rPr>
      <t>( C )</t>
    </r>
    <r>
      <rPr>
        <sz val="12"/>
        <rFont val="Times New Roman"/>
        <family val="1"/>
        <charset val="238"/>
      </rPr>
      <t xml:space="preserve"> </t>
    </r>
  </si>
  <si>
    <r>
      <t xml:space="preserve">MOW TRZEBIEŻ UL. WKRZAŃSKA 10 </t>
    </r>
    <r>
      <rPr>
        <b/>
        <sz val="12"/>
        <rFont val="Times New Roman"/>
        <family val="1"/>
        <charset val="238"/>
      </rPr>
      <t xml:space="preserve"> (D)</t>
    </r>
  </si>
  <si>
    <r>
      <t xml:space="preserve">SOSW TANOWO UL. LEŚNA 91            </t>
    </r>
    <r>
      <rPr>
        <b/>
        <sz val="12"/>
        <rFont val="Times New Roman"/>
        <family val="1"/>
        <charset val="238"/>
      </rPr>
      <t>( E )</t>
    </r>
  </si>
  <si>
    <r>
      <rPr>
        <sz val="12"/>
        <rFont val="Times New Roman"/>
        <family val="1"/>
        <charset val="238"/>
      </rPr>
      <t>A</t>
    </r>
    <r>
      <rPr>
        <b/>
        <sz val="12"/>
        <rFont val="Times New Roman"/>
        <family val="1"/>
        <charset val="238"/>
      </rPr>
      <t xml:space="preserve">-  </t>
    </r>
    <r>
      <rPr>
        <sz val="12"/>
        <rFont val="Times New Roman"/>
        <family val="1"/>
        <charset val="238"/>
      </rPr>
      <t xml:space="preserve">Zespół Szkół im.  Ignacego Łukasiewicza ul, Siedlecka 6, 72-010 Police - Dostawy w dni robocze 3 razy w tygodniu 06:30-10:00 </t>
    </r>
  </si>
  <si>
    <t>Dokument należy uzupełnić elektronicznie i podpisać kwalifikowanym podpisem elektronicznym lub podpisem zaufanym lub podpisem osobistym</t>
  </si>
  <si>
    <t>ZP.05.P.2022 Formularz kalkulacyjny artykuły spożywcze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</si>
</sst>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vertAlign val="superscript"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4" borderId="0" xfId="0" applyFont="1" applyFill="1" applyAlignment="1" applyProtection="1">
      <alignment wrapText="1"/>
    </xf>
    <xf numFmtId="0" fontId="5" fillId="0" borderId="0" xfId="0" applyFont="1" applyProtection="1"/>
    <xf numFmtId="0" fontId="5" fillId="8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2" fontId="5" fillId="0" borderId="0" xfId="0" applyNumberFormat="1" applyFont="1" applyProtection="1"/>
    <xf numFmtId="2" fontId="5" fillId="8" borderId="0" xfId="0" applyNumberFormat="1" applyFont="1" applyFill="1" applyProtection="1"/>
    <xf numFmtId="0" fontId="3" fillId="8" borderId="0" xfId="0" applyFont="1" applyFill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2" fontId="5" fillId="8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left" vertical="center" wrapText="1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Protection="1"/>
    <xf numFmtId="0" fontId="5" fillId="8" borderId="1" xfId="0" applyFont="1" applyFill="1" applyBorder="1" applyAlignment="1" applyProtection="1">
      <alignment horizontal="center"/>
    </xf>
    <xf numFmtId="2" fontId="5" fillId="2" borderId="1" xfId="0" applyNumberFormat="1" applyFont="1" applyFill="1" applyBorder="1" applyProtection="1"/>
    <xf numFmtId="2" fontId="3" fillId="2" borderId="1" xfId="0" applyNumberFormat="1" applyFont="1" applyFill="1" applyBorder="1" applyProtection="1"/>
    <xf numFmtId="0" fontId="5" fillId="8" borderId="0" xfId="0" applyFont="1" applyFill="1" applyAlignment="1" applyProtection="1">
      <alignment wrapText="1"/>
    </xf>
    <xf numFmtId="0" fontId="5" fillId="8" borderId="0" xfId="0" applyFont="1" applyFill="1" applyAlignment="1" applyProtection="1">
      <alignment horizontal="center" vertical="center"/>
    </xf>
    <xf numFmtId="0" fontId="5" fillId="8" borderId="0" xfId="0" applyFont="1" applyFill="1" applyProtection="1"/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5" fillId="4" borderId="0" xfId="0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5" fillId="6" borderId="0" xfId="0" applyFont="1" applyFill="1" applyAlignment="1" applyProtection="1">
      <alignment horizontal="center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0066"/>
      <color rgb="FF66FFFF"/>
      <color rgb="FFFFCC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D1:T967"/>
  <sheetViews>
    <sheetView tabSelected="1" topLeftCell="D2" zoomScale="70" zoomScaleNormal="70" workbookViewId="0">
      <selection activeCell="P211" sqref="P211"/>
    </sheetView>
  </sheetViews>
  <sheetFormatPr defaultColWidth="11.5703125" defaultRowHeight="15.75" x14ac:dyDescent="0.25"/>
  <cols>
    <col min="1" max="3" width="0" style="6" hidden="1" customWidth="1"/>
    <col min="4" max="4" width="5" style="4" customWidth="1"/>
    <col min="5" max="5" width="44.7109375" style="53" customWidth="1"/>
    <col min="6" max="6" width="8.5703125" style="4" customWidth="1"/>
    <col min="7" max="7" width="19.28515625" style="4" customWidth="1"/>
    <col min="8" max="8" width="22.140625" style="6" customWidth="1"/>
    <col min="9" max="9" width="16.85546875" style="54" customWidth="1"/>
    <col min="10" max="10" width="20.140625" style="55" customWidth="1"/>
    <col min="11" max="11" width="17.28515625" style="56" customWidth="1"/>
    <col min="12" max="12" width="19" style="8" customWidth="1"/>
    <col min="13" max="13" width="9.7109375" style="4" customWidth="1"/>
    <col min="14" max="14" width="13.140625" style="57" customWidth="1"/>
    <col min="15" max="15" width="15.85546875" style="9" customWidth="1"/>
    <col min="16" max="16" width="17.42578125" style="9" customWidth="1"/>
    <col min="17" max="17" width="18.28515625" style="10" customWidth="1"/>
    <col min="18" max="18" width="15.7109375" style="10" customWidth="1"/>
    <col min="19" max="19" width="15.85546875" style="10" customWidth="1"/>
    <col min="20" max="20" width="16.85546875" style="9" customWidth="1"/>
    <col min="21" max="16384" width="11.5703125" style="6"/>
  </cols>
  <sheetData>
    <row r="1" spans="4:20" ht="57.4" hidden="1" customHeight="1" x14ac:dyDescent="0.25">
      <c r="E1" s="5"/>
      <c r="I1" s="7"/>
      <c r="J1" s="7"/>
      <c r="K1" s="7"/>
    </row>
    <row r="2" spans="4:20" ht="38.25" customHeight="1" x14ac:dyDescent="0.25">
      <c r="E2" s="11" t="s">
        <v>446</v>
      </c>
      <c r="I2" s="7"/>
      <c r="J2" s="7"/>
      <c r="K2" s="7"/>
    </row>
    <row r="3" spans="4:20" s="4" customFormat="1" ht="103.5" customHeight="1" x14ac:dyDescent="0.2">
      <c r="D3" s="12"/>
      <c r="E3" s="13" t="s">
        <v>0</v>
      </c>
      <c r="F3" s="13" t="s">
        <v>1</v>
      </c>
      <c r="G3" s="13" t="s">
        <v>5</v>
      </c>
      <c r="H3" s="14" t="s">
        <v>440</v>
      </c>
      <c r="I3" s="15" t="s">
        <v>438</v>
      </c>
      <c r="J3" s="16" t="s">
        <v>441</v>
      </c>
      <c r="K3" s="17" t="s">
        <v>442</v>
      </c>
      <c r="L3" s="18" t="s">
        <v>443</v>
      </c>
      <c r="M3" s="12" t="s">
        <v>8</v>
      </c>
      <c r="N3" s="58" t="s">
        <v>432</v>
      </c>
      <c r="O3" s="19" t="s">
        <v>431</v>
      </c>
      <c r="P3" s="19" t="s">
        <v>433</v>
      </c>
      <c r="Q3" s="19" t="s">
        <v>434</v>
      </c>
      <c r="R3" s="19" t="s">
        <v>435</v>
      </c>
      <c r="S3" s="19" t="s">
        <v>436</v>
      </c>
      <c r="T3" s="19" t="s">
        <v>437</v>
      </c>
    </row>
    <row r="4" spans="4:20" s="4" customFormat="1" ht="24.75" customHeight="1" x14ac:dyDescent="0.2">
      <c r="D4" s="12">
        <v>1</v>
      </c>
      <c r="E4" s="13">
        <v>2</v>
      </c>
      <c r="F4" s="13">
        <v>3</v>
      </c>
      <c r="G4" s="13">
        <v>4</v>
      </c>
      <c r="H4" s="20">
        <v>5</v>
      </c>
      <c r="I4" s="20">
        <v>6</v>
      </c>
      <c r="J4" s="20">
        <v>7</v>
      </c>
      <c r="K4" s="20">
        <v>8</v>
      </c>
      <c r="L4" s="20">
        <v>9</v>
      </c>
      <c r="M4" s="12">
        <v>10</v>
      </c>
      <c r="N4" s="58">
        <v>11</v>
      </c>
      <c r="O4" s="13">
        <v>12</v>
      </c>
      <c r="P4" s="13">
        <v>13</v>
      </c>
      <c r="Q4" s="13">
        <v>14</v>
      </c>
      <c r="R4" s="13">
        <v>15</v>
      </c>
      <c r="S4" s="13">
        <v>16</v>
      </c>
      <c r="T4" s="12">
        <v>17</v>
      </c>
    </row>
    <row r="5" spans="4:20" ht="61.9" customHeight="1" x14ac:dyDescent="0.25">
      <c r="D5" s="21" t="s">
        <v>32</v>
      </c>
      <c r="E5" s="22" t="s">
        <v>109</v>
      </c>
      <c r="F5" s="21" t="s">
        <v>2</v>
      </c>
      <c r="G5" s="21" t="s">
        <v>9</v>
      </c>
      <c r="H5" s="23">
        <v>30</v>
      </c>
      <c r="I5" s="24">
        <v>30</v>
      </c>
      <c r="J5" s="25">
        <v>14</v>
      </c>
      <c r="K5" s="26">
        <v>15</v>
      </c>
      <c r="L5" s="27">
        <v>3</v>
      </c>
      <c r="M5" s="21">
        <f>H5+I5+J5+K5+L5</f>
        <v>92</v>
      </c>
      <c r="N5" s="59"/>
      <c r="O5" s="28">
        <f t="shared" ref="O5:O68" si="0">H5*$N5</f>
        <v>0</v>
      </c>
      <c r="P5" s="28">
        <f t="shared" ref="P5:P69" si="1">I5*$N5</f>
        <v>0</v>
      </c>
      <c r="Q5" s="29">
        <f t="shared" ref="Q5:Q69" si="2">J5*$N5</f>
        <v>0</v>
      </c>
      <c r="R5" s="29">
        <f t="shared" ref="R5:R69" si="3">K5*$N5</f>
        <v>0</v>
      </c>
      <c r="S5" s="29">
        <f t="shared" ref="S5:S69" si="4">L5*$N5</f>
        <v>0</v>
      </c>
      <c r="T5" s="28">
        <f t="shared" ref="T5:T69" si="5">$N5*M5</f>
        <v>0</v>
      </c>
    </row>
    <row r="6" spans="4:20" ht="124.5" customHeight="1" x14ac:dyDescent="0.25">
      <c r="D6" s="21" t="s">
        <v>33</v>
      </c>
      <c r="E6" s="22" t="s">
        <v>204</v>
      </c>
      <c r="F6" s="21" t="s">
        <v>2</v>
      </c>
      <c r="G6" s="21" t="s">
        <v>208</v>
      </c>
      <c r="H6" s="23">
        <v>50</v>
      </c>
      <c r="I6" s="24">
        <v>0</v>
      </c>
      <c r="J6" s="25">
        <v>3</v>
      </c>
      <c r="K6" s="26">
        <v>0</v>
      </c>
      <c r="L6" s="27">
        <v>0</v>
      </c>
      <c r="M6" s="21">
        <f t="shared" ref="M6:M69" si="6">H6+I6+J6+K6+L6</f>
        <v>53</v>
      </c>
      <c r="N6" s="59"/>
      <c r="O6" s="28">
        <f t="shared" si="0"/>
        <v>0</v>
      </c>
      <c r="P6" s="28">
        <f t="shared" si="1"/>
        <v>0</v>
      </c>
      <c r="Q6" s="29">
        <f t="shared" si="2"/>
        <v>0</v>
      </c>
      <c r="R6" s="29">
        <f t="shared" si="3"/>
        <v>0</v>
      </c>
      <c r="S6" s="29">
        <f t="shared" si="4"/>
        <v>0</v>
      </c>
      <c r="T6" s="28">
        <f t="shared" si="5"/>
        <v>0</v>
      </c>
    </row>
    <row r="7" spans="4:20" ht="113.25" customHeight="1" x14ac:dyDescent="0.25">
      <c r="D7" s="21" t="s">
        <v>34</v>
      </c>
      <c r="E7" s="22" t="s">
        <v>203</v>
      </c>
      <c r="F7" s="21" t="s">
        <v>2</v>
      </c>
      <c r="G7" s="21" t="s">
        <v>208</v>
      </c>
      <c r="H7" s="23">
        <v>50</v>
      </c>
      <c r="I7" s="24">
        <v>0</v>
      </c>
      <c r="J7" s="25">
        <v>3</v>
      </c>
      <c r="K7" s="26">
        <v>0</v>
      </c>
      <c r="L7" s="27">
        <v>0</v>
      </c>
      <c r="M7" s="21">
        <f t="shared" si="6"/>
        <v>53</v>
      </c>
      <c r="N7" s="59"/>
      <c r="O7" s="28">
        <f t="shared" si="0"/>
        <v>0</v>
      </c>
      <c r="P7" s="28">
        <f t="shared" si="1"/>
        <v>0</v>
      </c>
      <c r="Q7" s="29">
        <f t="shared" si="2"/>
        <v>0</v>
      </c>
      <c r="R7" s="29">
        <f t="shared" si="3"/>
        <v>0</v>
      </c>
      <c r="S7" s="29">
        <f t="shared" si="4"/>
        <v>0</v>
      </c>
      <c r="T7" s="28">
        <f t="shared" si="5"/>
        <v>0</v>
      </c>
    </row>
    <row r="8" spans="4:20" ht="160.5" customHeight="1" x14ac:dyDescent="0.25">
      <c r="D8" s="21" t="s">
        <v>35</v>
      </c>
      <c r="E8" s="22" t="s">
        <v>191</v>
      </c>
      <c r="F8" s="30" t="s">
        <v>2</v>
      </c>
      <c r="G8" s="21" t="s">
        <v>9</v>
      </c>
      <c r="H8" s="23">
        <v>5</v>
      </c>
      <c r="I8" s="24">
        <v>2</v>
      </c>
      <c r="J8" s="25">
        <v>0</v>
      </c>
      <c r="K8" s="26">
        <v>0</v>
      </c>
      <c r="L8" s="27">
        <v>2</v>
      </c>
      <c r="M8" s="21">
        <f t="shared" si="6"/>
        <v>9</v>
      </c>
      <c r="N8" s="59"/>
      <c r="O8" s="28">
        <f t="shared" si="0"/>
        <v>0</v>
      </c>
      <c r="P8" s="28">
        <f t="shared" si="1"/>
        <v>0</v>
      </c>
      <c r="Q8" s="29">
        <f t="shared" si="2"/>
        <v>0</v>
      </c>
      <c r="R8" s="29">
        <f t="shared" si="3"/>
        <v>0</v>
      </c>
      <c r="S8" s="29">
        <f t="shared" si="4"/>
        <v>0</v>
      </c>
      <c r="T8" s="28">
        <f t="shared" si="5"/>
        <v>0</v>
      </c>
    </row>
    <row r="9" spans="4:20" ht="133.5" customHeight="1" x14ac:dyDescent="0.25">
      <c r="D9" s="21" t="s">
        <v>36</v>
      </c>
      <c r="E9" s="22" t="s">
        <v>110</v>
      </c>
      <c r="F9" s="21" t="s">
        <v>2</v>
      </c>
      <c r="G9" s="21" t="s">
        <v>9</v>
      </c>
      <c r="H9" s="23">
        <v>300</v>
      </c>
      <c r="I9" s="24">
        <v>3</v>
      </c>
      <c r="J9" s="25">
        <v>25</v>
      </c>
      <c r="K9" s="26">
        <v>0</v>
      </c>
      <c r="L9" s="27">
        <v>0</v>
      </c>
      <c r="M9" s="21">
        <f t="shared" si="6"/>
        <v>328</v>
      </c>
      <c r="N9" s="59"/>
      <c r="O9" s="28">
        <f t="shared" si="0"/>
        <v>0</v>
      </c>
      <c r="P9" s="28">
        <f t="shared" si="1"/>
        <v>0</v>
      </c>
      <c r="Q9" s="29">
        <f t="shared" si="2"/>
        <v>0</v>
      </c>
      <c r="R9" s="29">
        <f t="shared" si="3"/>
        <v>0</v>
      </c>
      <c r="S9" s="29">
        <f t="shared" si="4"/>
        <v>0</v>
      </c>
      <c r="T9" s="28">
        <f t="shared" si="5"/>
        <v>0</v>
      </c>
    </row>
    <row r="10" spans="4:20" ht="92.25" customHeight="1" x14ac:dyDescent="0.25">
      <c r="D10" s="21" t="s">
        <v>37</v>
      </c>
      <c r="E10" s="22" t="s">
        <v>387</v>
      </c>
      <c r="F10" s="31" t="s">
        <v>2</v>
      </c>
      <c r="G10" s="31" t="s">
        <v>9</v>
      </c>
      <c r="H10" s="23">
        <v>5</v>
      </c>
      <c r="I10" s="24">
        <v>3</v>
      </c>
      <c r="J10" s="25">
        <v>40</v>
      </c>
      <c r="K10" s="26">
        <v>0</v>
      </c>
      <c r="L10" s="27">
        <v>0</v>
      </c>
      <c r="M10" s="21">
        <f t="shared" si="6"/>
        <v>48</v>
      </c>
      <c r="N10" s="59"/>
      <c r="O10" s="28">
        <f t="shared" si="0"/>
        <v>0</v>
      </c>
      <c r="P10" s="28">
        <f t="shared" si="1"/>
        <v>0</v>
      </c>
      <c r="Q10" s="29">
        <f t="shared" si="2"/>
        <v>0</v>
      </c>
      <c r="R10" s="29">
        <f t="shared" si="3"/>
        <v>0</v>
      </c>
      <c r="S10" s="29">
        <f t="shared" si="4"/>
        <v>0</v>
      </c>
      <c r="T10" s="28">
        <f t="shared" si="5"/>
        <v>0</v>
      </c>
    </row>
    <row r="11" spans="4:20" ht="88.5" customHeight="1" x14ac:dyDescent="0.25">
      <c r="D11" s="21" t="s">
        <v>38</v>
      </c>
      <c r="E11" s="22" t="s">
        <v>111</v>
      </c>
      <c r="F11" s="21" t="s">
        <v>2</v>
      </c>
      <c r="G11" s="21" t="s">
        <v>9</v>
      </c>
      <c r="H11" s="23">
        <v>3</v>
      </c>
      <c r="I11" s="24">
        <v>3</v>
      </c>
      <c r="J11" s="25">
        <v>35</v>
      </c>
      <c r="K11" s="26">
        <v>400</v>
      </c>
      <c r="L11" s="27">
        <v>0</v>
      </c>
      <c r="M11" s="21">
        <f t="shared" si="6"/>
        <v>441</v>
      </c>
      <c r="N11" s="59"/>
      <c r="O11" s="28">
        <f t="shared" si="0"/>
        <v>0</v>
      </c>
      <c r="P11" s="28">
        <f t="shared" si="1"/>
        <v>0</v>
      </c>
      <c r="Q11" s="29">
        <f t="shared" si="2"/>
        <v>0</v>
      </c>
      <c r="R11" s="29">
        <f t="shared" si="3"/>
        <v>0</v>
      </c>
      <c r="S11" s="29">
        <f t="shared" si="4"/>
        <v>0</v>
      </c>
      <c r="T11" s="28">
        <f t="shared" si="5"/>
        <v>0</v>
      </c>
    </row>
    <row r="12" spans="4:20" ht="88.5" customHeight="1" x14ac:dyDescent="0.25">
      <c r="D12" s="21" t="s">
        <v>39</v>
      </c>
      <c r="E12" s="22" t="s">
        <v>388</v>
      </c>
      <c r="F12" s="31" t="s">
        <v>2</v>
      </c>
      <c r="G12" s="31" t="s">
        <v>9</v>
      </c>
      <c r="H12" s="23">
        <v>30</v>
      </c>
      <c r="I12" s="24">
        <v>3</v>
      </c>
      <c r="J12" s="25">
        <v>25</v>
      </c>
      <c r="K12" s="26">
        <v>100</v>
      </c>
      <c r="L12" s="27">
        <v>0</v>
      </c>
      <c r="M12" s="21">
        <f t="shared" si="6"/>
        <v>158</v>
      </c>
      <c r="N12" s="59"/>
      <c r="O12" s="28">
        <f t="shared" si="0"/>
        <v>0</v>
      </c>
      <c r="P12" s="28">
        <f t="shared" si="1"/>
        <v>0</v>
      </c>
      <c r="Q12" s="29">
        <f t="shared" si="2"/>
        <v>0</v>
      </c>
      <c r="R12" s="29">
        <f t="shared" si="3"/>
        <v>0</v>
      </c>
      <c r="S12" s="29">
        <f t="shared" si="4"/>
        <v>0</v>
      </c>
      <c r="T12" s="28">
        <f t="shared" si="5"/>
        <v>0</v>
      </c>
    </row>
    <row r="13" spans="4:20" ht="72" customHeight="1" x14ac:dyDescent="0.25">
      <c r="D13" s="21" t="s">
        <v>40</v>
      </c>
      <c r="E13" s="22" t="s">
        <v>112</v>
      </c>
      <c r="F13" s="21" t="s">
        <v>2</v>
      </c>
      <c r="G13" s="21" t="s">
        <v>9</v>
      </c>
      <c r="H13" s="23">
        <v>1</v>
      </c>
      <c r="I13" s="24">
        <v>1</v>
      </c>
      <c r="J13" s="25">
        <v>1</v>
      </c>
      <c r="K13" s="26">
        <v>2</v>
      </c>
      <c r="L13" s="27">
        <v>0</v>
      </c>
      <c r="M13" s="21">
        <f t="shared" si="6"/>
        <v>5</v>
      </c>
      <c r="N13" s="59"/>
      <c r="O13" s="28">
        <f t="shared" si="0"/>
        <v>0</v>
      </c>
      <c r="P13" s="28">
        <f t="shared" si="1"/>
        <v>0</v>
      </c>
      <c r="Q13" s="29">
        <f t="shared" si="2"/>
        <v>0</v>
      </c>
      <c r="R13" s="29">
        <f t="shared" si="3"/>
        <v>0</v>
      </c>
      <c r="S13" s="29">
        <f t="shared" si="4"/>
        <v>0</v>
      </c>
      <c r="T13" s="28">
        <f t="shared" si="5"/>
        <v>0</v>
      </c>
    </row>
    <row r="14" spans="4:20" ht="53.25" customHeight="1" x14ac:dyDescent="0.25">
      <c r="D14" s="21" t="s">
        <v>41</v>
      </c>
      <c r="E14" s="22" t="s">
        <v>54</v>
      </c>
      <c r="F14" s="21" t="s">
        <v>2</v>
      </c>
      <c r="G14" s="21" t="s">
        <v>9</v>
      </c>
      <c r="H14" s="23">
        <v>4</v>
      </c>
      <c r="I14" s="24">
        <v>0</v>
      </c>
      <c r="J14" s="25">
        <v>1</v>
      </c>
      <c r="K14" s="26">
        <v>0</v>
      </c>
      <c r="L14" s="27">
        <v>2</v>
      </c>
      <c r="M14" s="21">
        <f t="shared" si="6"/>
        <v>7</v>
      </c>
      <c r="N14" s="59"/>
      <c r="O14" s="28">
        <f t="shared" si="0"/>
        <v>0</v>
      </c>
      <c r="P14" s="28">
        <f t="shared" si="1"/>
        <v>0</v>
      </c>
      <c r="Q14" s="29">
        <f t="shared" si="2"/>
        <v>0</v>
      </c>
      <c r="R14" s="29">
        <f t="shared" si="3"/>
        <v>0</v>
      </c>
      <c r="S14" s="29">
        <f t="shared" si="4"/>
        <v>0</v>
      </c>
      <c r="T14" s="28">
        <f t="shared" si="5"/>
        <v>0</v>
      </c>
    </row>
    <row r="15" spans="4:20" ht="109.5" customHeight="1" x14ac:dyDescent="0.25">
      <c r="D15" s="21" t="s">
        <v>42</v>
      </c>
      <c r="E15" s="22" t="s">
        <v>10</v>
      </c>
      <c r="F15" s="21" t="s">
        <v>11</v>
      </c>
      <c r="G15" s="21" t="s">
        <v>9</v>
      </c>
      <c r="H15" s="23">
        <v>10</v>
      </c>
      <c r="I15" s="24">
        <v>0</v>
      </c>
      <c r="J15" s="25">
        <v>40</v>
      </c>
      <c r="K15" s="26">
        <v>0</v>
      </c>
      <c r="L15" s="27">
        <v>0</v>
      </c>
      <c r="M15" s="21">
        <f t="shared" si="6"/>
        <v>50</v>
      </c>
      <c r="N15" s="59"/>
      <c r="O15" s="28">
        <f t="shared" si="0"/>
        <v>0</v>
      </c>
      <c r="P15" s="28">
        <f t="shared" si="1"/>
        <v>0</v>
      </c>
      <c r="Q15" s="29">
        <f t="shared" si="2"/>
        <v>0</v>
      </c>
      <c r="R15" s="29">
        <f t="shared" si="3"/>
        <v>0</v>
      </c>
      <c r="S15" s="29">
        <f t="shared" si="4"/>
        <v>0</v>
      </c>
      <c r="T15" s="28">
        <f t="shared" si="5"/>
        <v>0</v>
      </c>
    </row>
    <row r="16" spans="4:20" ht="114" customHeight="1" x14ac:dyDescent="0.25">
      <c r="D16" s="21" t="s">
        <v>43</v>
      </c>
      <c r="E16" s="22" t="s">
        <v>113</v>
      </c>
      <c r="F16" s="21" t="s">
        <v>2</v>
      </c>
      <c r="G16" s="21" t="s">
        <v>12</v>
      </c>
      <c r="H16" s="23">
        <v>0</v>
      </c>
      <c r="I16" s="24">
        <v>5</v>
      </c>
      <c r="J16" s="25">
        <v>35</v>
      </c>
      <c r="K16" s="26">
        <v>0</v>
      </c>
      <c r="L16" s="27">
        <v>10</v>
      </c>
      <c r="M16" s="21">
        <f t="shared" si="6"/>
        <v>50</v>
      </c>
      <c r="N16" s="59"/>
      <c r="O16" s="28">
        <f t="shared" si="0"/>
        <v>0</v>
      </c>
      <c r="P16" s="28">
        <f t="shared" si="1"/>
        <v>0</v>
      </c>
      <c r="Q16" s="29">
        <f t="shared" si="2"/>
        <v>0</v>
      </c>
      <c r="R16" s="29">
        <f t="shared" si="3"/>
        <v>0</v>
      </c>
      <c r="S16" s="29">
        <f t="shared" si="4"/>
        <v>0</v>
      </c>
      <c r="T16" s="28">
        <f t="shared" si="5"/>
        <v>0</v>
      </c>
    </row>
    <row r="17" spans="4:20" ht="82.5" customHeight="1" x14ac:dyDescent="0.25">
      <c r="D17" s="21" t="s">
        <v>44</v>
      </c>
      <c r="E17" s="22" t="s">
        <v>55</v>
      </c>
      <c r="F17" s="21" t="s">
        <v>2</v>
      </c>
      <c r="G17" s="21" t="s">
        <v>9</v>
      </c>
      <c r="H17" s="23">
        <v>6</v>
      </c>
      <c r="I17" s="24">
        <v>30</v>
      </c>
      <c r="J17" s="25">
        <v>45</v>
      </c>
      <c r="K17" s="26">
        <v>0</v>
      </c>
      <c r="L17" s="27">
        <v>0</v>
      </c>
      <c r="M17" s="21">
        <f t="shared" si="6"/>
        <v>81</v>
      </c>
      <c r="N17" s="59"/>
      <c r="O17" s="28">
        <f t="shared" si="0"/>
        <v>0</v>
      </c>
      <c r="P17" s="28">
        <f t="shared" si="1"/>
        <v>0</v>
      </c>
      <c r="Q17" s="29">
        <f t="shared" si="2"/>
        <v>0</v>
      </c>
      <c r="R17" s="29">
        <f t="shared" si="3"/>
        <v>0</v>
      </c>
      <c r="S17" s="29">
        <f t="shared" si="4"/>
        <v>0</v>
      </c>
      <c r="T17" s="28">
        <f t="shared" si="5"/>
        <v>0</v>
      </c>
    </row>
    <row r="18" spans="4:20" ht="75.75" customHeight="1" x14ac:dyDescent="0.25">
      <c r="D18" s="21" t="s">
        <v>45</v>
      </c>
      <c r="E18" s="22" t="s">
        <v>114</v>
      </c>
      <c r="F18" s="21" t="s">
        <v>2</v>
      </c>
      <c r="G18" s="21" t="s">
        <v>9</v>
      </c>
      <c r="H18" s="23">
        <v>6</v>
      </c>
      <c r="I18" s="24">
        <v>20</v>
      </c>
      <c r="J18" s="25">
        <v>15</v>
      </c>
      <c r="K18" s="26">
        <v>10</v>
      </c>
      <c r="L18" s="27">
        <v>10</v>
      </c>
      <c r="M18" s="21">
        <f t="shared" si="6"/>
        <v>61</v>
      </c>
      <c r="N18" s="59"/>
      <c r="O18" s="28">
        <f t="shared" si="0"/>
        <v>0</v>
      </c>
      <c r="P18" s="28">
        <f t="shared" si="1"/>
        <v>0</v>
      </c>
      <c r="Q18" s="29">
        <f t="shared" si="2"/>
        <v>0</v>
      </c>
      <c r="R18" s="29">
        <f t="shared" si="3"/>
        <v>0</v>
      </c>
      <c r="S18" s="29">
        <f t="shared" si="4"/>
        <v>0</v>
      </c>
      <c r="T18" s="28">
        <f t="shared" si="5"/>
        <v>0</v>
      </c>
    </row>
    <row r="19" spans="4:20" s="37" customFormat="1" ht="45.75" customHeight="1" x14ac:dyDescent="0.25">
      <c r="D19" s="21" t="s">
        <v>46</v>
      </c>
      <c r="E19" s="22" t="s">
        <v>53</v>
      </c>
      <c r="F19" s="21" t="s">
        <v>2</v>
      </c>
      <c r="G19" s="21" t="s">
        <v>52</v>
      </c>
      <c r="H19" s="32">
        <v>300</v>
      </c>
      <c r="I19" s="33">
        <v>80</v>
      </c>
      <c r="J19" s="34">
        <v>100</v>
      </c>
      <c r="K19" s="35">
        <v>40</v>
      </c>
      <c r="L19" s="36">
        <v>100</v>
      </c>
      <c r="M19" s="21">
        <f t="shared" si="6"/>
        <v>620</v>
      </c>
      <c r="N19" s="60"/>
      <c r="O19" s="28">
        <f t="shared" si="0"/>
        <v>0</v>
      </c>
      <c r="P19" s="28">
        <f t="shared" si="1"/>
        <v>0</v>
      </c>
      <c r="Q19" s="29">
        <f t="shared" si="2"/>
        <v>0</v>
      </c>
      <c r="R19" s="29">
        <f t="shared" si="3"/>
        <v>0</v>
      </c>
      <c r="S19" s="29">
        <f t="shared" si="4"/>
        <v>0</v>
      </c>
      <c r="T19" s="28">
        <f t="shared" si="5"/>
        <v>0</v>
      </c>
    </row>
    <row r="20" spans="4:20" ht="70.5" customHeight="1" x14ac:dyDescent="0.25">
      <c r="D20" s="21" t="s">
        <v>47</v>
      </c>
      <c r="E20" s="22" t="s">
        <v>115</v>
      </c>
      <c r="F20" s="38" t="s">
        <v>2</v>
      </c>
      <c r="G20" s="38" t="s">
        <v>9</v>
      </c>
      <c r="H20" s="23">
        <v>6</v>
      </c>
      <c r="I20" s="24">
        <v>15</v>
      </c>
      <c r="J20" s="25">
        <v>15</v>
      </c>
      <c r="K20" s="26">
        <v>0</v>
      </c>
      <c r="L20" s="27">
        <v>0</v>
      </c>
      <c r="M20" s="21">
        <f t="shared" si="6"/>
        <v>36</v>
      </c>
      <c r="N20" s="59"/>
      <c r="O20" s="28">
        <f t="shared" si="0"/>
        <v>0</v>
      </c>
      <c r="P20" s="28">
        <f t="shared" si="1"/>
        <v>0</v>
      </c>
      <c r="Q20" s="29">
        <f t="shared" si="2"/>
        <v>0</v>
      </c>
      <c r="R20" s="29">
        <f t="shared" si="3"/>
        <v>0</v>
      </c>
      <c r="S20" s="29">
        <f t="shared" si="4"/>
        <v>0</v>
      </c>
      <c r="T20" s="28">
        <f t="shared" si="5"/>
        <v>0</v>
      </c>
    </row>
    <row r="21" spans="4:20" ht="50.25" customHeight="1" x14ac:dyDescent="0.25">
      <c r="D21" s="21" t="s">
        <v>48</v>
      </c>
      <c r="E21" s="22" t="s">
        <v>56</v>
      </c>
      <c r="F21" s="21" t="s">
        <v>2</v>
      </c>
      <c r="G21" s="21" t="s">
        <v>9</v>
      </c>
      <c r="H21" s="23">
        <v>6</v>
      </c>
      <c r="I21" s="24">
        <v>0</v>
      </c>
      <c r="J21" s="25">
        <v>0</v>
      </c>
      <c r="K21" s="26">
        <v>0</v>
      </c>
      <c r="L21" s="27">
        <v>0</v>
      </c>
      <c r="M21" s="21">
        <f t="shared" si="6"/>
        <v>6</v>
      </c>
      <c r="N21" s="59"/>
      <c r="O21" s="28">
        <f t="shared" si="0"/>
        <v>0</v>
      </c>
      <c r="P21" s="28">
        <f t="shared" si="1"/>
        <v>0</v>
      </c>
      <c r="Q21" s="29">
        <f t="shared" si="2"/>
        <v>0</v>
      </c>
      <c r="R21" s="29">
        <f t="shared" si="3"/>
        <v>0</v>
      </c>
      <c r="S21" s="29">
        <f t="shared" si="4"/>
        <v>0</v>
      </c>
      <c r="T21" s="28">
        <f t="shared" si="5"/>
        <v>0</v>
      </c>
    </row>
    <row r="22" spans="4:20" ht="69.75" customHeight="1" x14ac:dyDescent="0.25">
      <c r="D22" s="21" t="s">
        <v>49</v>
      </c>
      <c r="E22" s="22" t="s">
        <v>57</v>
      </c>
      <c r="F22" s="38" t="s">
        <v>2</v>
      </c>
      <c r="G22" s="21" t="s">
        <v>9</v>
      </c>
      <c r="H22" s="23">
        <v>1</v>
      </c>
      <c r="I22" s="24">
        <v>6</v>
      </c>
      <c r="J22" s="25">
        <v>2</v>
      </c>
      <c r="K22" s="26">
        <v>10</v>
      </c>
      <c r="L22" s="27">
        <v>3</v>
      </c>
      <c r="M22" s="21">
        <f t="shared" si="6"/>
        <v>22</v>
      </c>
      <c r="N22" s="59"/>
      <c r="O22" s="28">
        <f t="shared" si="0"/>
        <v>0</v>
      </c>
      <c r="P22" s="28">
        <f t="shared" si="1"/>
        <v>0</v>
      </c>
      <c r="Q22" s="29">
        <f t="shared" si="2"/>
        <v>0</v>
      </c>
      <c r="R22" s="29">
        <f t="shared" si="3"/>
        <v>0</v>
      </c>
      <c r="S22" s="29">
        <f t="shared" si="4"/>
        <v>0</v>
      </c>
      <c r="T22" s="28">
        <f t="shared" si="5"/>
        <v>0</v>
      </c>
    </row>
    <row r="23" spans="4:20" ht="77.25" customHeight="1" x14ac:dyDescent="0.25">
      <c r="D23" s="21" t="s">
        <v>50</v>
      </c>
      <c r="E23" s="22" t="s">
        <v>193</v>
      </c>
      <c r="F23" s="21" t="s">
        <v>2</v>
      </c>
      <c r="G23" s="21" t="s">
        <v>12</v>
      </c>
      <c r="H23" s="23">
        <v>90</v>
      </c>
      <c r="I23" s="24">
        <v>10</v>
      </c>
      <c r="J23" s="25">
        <v>0</v>
      </c>
      <c r="K23" s="26">
        <v>20</v>
      </c>
      <c r="L23" s="27">
        <v>0</v>
      </c>
      <c r="M23" s="21">
        <f t="shared" si="6"/>
        <v>120</v>
      </c>
      <c r="N23" s="59"/>
      <c r="O23" s="28">
        <f t="shared" si="0"/>
        <v>0</v>
      </c>
      <c r="P23" s="28">
        <f t="shared" si="1"/>
        <v>0</v>
      </c>
      <c r="Q23" s="29">
        <f t="shared" si="2"/>
        <v>0</v>
      </c>
      <c r="R23" s="29">
        <f t="shared" si="3"/>
        <v>0</v>
      </c>
      <c r="S23" s="29">
        <f t="shared" si="4"/>
        <v>0</v>
      </c>
      <c r="T23" s="28">
        <f t="shared" si="5"/>
        <v>0</v>
      </c>
    </row>
    <row r="24" spans="4:20" ht="117.75" customHeight="1" x14ac:dyDescent="0.25">
      <c r="D24" s="21" t="s">
        <v>51</v>
      </c>
      <c r="E24" s="22" t="s">
        <v>390</v>
      </c>
      <c r="F24" s="21" t="s">
        <v>2</v>
      </c>
      <c r="G24" s="21" t="s">
        <v>12</v>
      </c>
      <c r="H24" s="23">
        <v>6</v>
      </c>
      <c r="I24" s="24">
        <v>10</v>
      </c>
      <c r="J24" s="25">
        <v>20</v>
      </c>
      <c r="K24" s="26">
        <v>0</v>
      </c>
      <c r="L24" s="27">
        <v>10</v>
      </c>
      <c r="M24" s="21">
        <f t="shared" si="6"/>
        <v>46</v>
      </c>
      <c r="N24" s="59"/>
      <c r="O24" s="28">
        <f t="shared" si="0"/>
        <v>0</v>
      </c>
      <c r="P24" s="28">
        <f t="shared" si="1"/>
        <v>0</v>
      </c>
      <c r="Q24" s="29">
        <f t="shared" si="2"/>
        <v>0</v>
      </c>
      <c r="R24" s="29">
        <f t="shared" si="3"/>
        <v>0</v>
      </c>
      <c r="S24" s="29">
        <f t="shared" si="4"/>
        <v>0</v>
      </c>
      <c r="T24" s="28">
        <f t="shared" si="5"/>
        <v>0</v>
      </c>
    </row>
    <row r="25" spans="4:20" ht="93" customHeight="1" x14ac:dyDescent="0.25">
      <c r="D25" s="21" t="s">
        <v>211</v>
      </c>
      <c r="E25" s="22" t="s">
        <v>116</v>
      </c>
      <c r="F25" s="21" t="s">
        <v>2</v>
      </c>
      <c r="G25" s="21" t="s">
        <v>12</v>
      </c>
      <c r="H25" s="23">
        <v>5</v>
      </c>
      <c r="I25" s="24">
        <v>10</v>
      </c>
      <c r="J25" s="25">
        <v>72</v>
      </c>
      <c r="K25" s="26">
        <v>0</v>
      </c>
      <c r="L25" s="27">
        <v>0</v>
      </c>
      <c r="M25" s="21">
        <f t="shared" si="6"/>
        <v>87</v>
      </c>
      <c r="N25" s="59"/>
      <c r="O25" s="28">
        <f t="shared" si="0"/>
        <v>0</v>
      </c>
      <c r="P25" s="28">
        <f t="shared" si="1"/>
        <v>0</v>
      </c>
      <c r="Q25" s="29">
        <f t="shared" si="2"/>
        <v>0</v>
      </c>
      <c r="R25" s="29">
        <f t="shared" si="3"/>
        <v>0</v>
      </c>
      <c r="S25" s="29">
        <f t="shared" si="4"/>
        <v>0</v>
      </c>
      <c r="T25" s="28">
        <f t="shared" si="5"/>
        <v>0</v>
      </c>
    </row>
    <row r="26" spans="4:20" ht="115.5" customHeight="1" x14ac:dyDescent="0.25">
      <c r="D26" s="21" t="s">
        <v>212</v>
      </c>
      <c r="E26" s="22" t="s">
        <v>117</v>
      </c>
      <c r="F26" s="21" t="s">
        <v>2</v>
      </c>
      <c r="G26" s="21" t="s">
        <v>12</v>
      </c>
      <c r="H26" s="23">
        <v>2</v>
      </c>
      <c r="I26" s="24">
        <v>10</v>
      </c>
      <c r="J26" s="25">
        <v>72</v>
      </c>
      <c r="K26" s="26">
        <v>0</v>
      </c>
      <c r="L26" s="27">
        <v>0</v>
      </c>
      <c r="M26" s="21">
        <f t="shared" si="6"/>
        <v>84</v>
      </c>
      <c r="N26" s="59"/>
      <c r="O26" s="28">
        <f t="shared" si="0"/>
        <v>0</v>
      </c>
      <c r="P26" s="28">
        <f t="shared" si="1"/>
        <v>0</v>
      </c>
      <c r="Q26" s="29">
        <f t="shared" si="2"/>
        <v>0</v>
      </c>
      <c r="R26" s="29">
        <f t="shared" si="3"/>
        <v>0</v>
      </c>
      <c r="S26" s="29">
        <f t="shared" si="4"/>
        <v>0</v>
      </c>
      <c r="T26" s="28">
        <f t="shared" si="5"/>
        <v>0</v>
      </c>
    </row>
    <row r="27" spans="4:20" ht="47.25" customHeight="1" x14ac:dyDescent="0.25">
      <c r="D27" s="21" t="s">
        <v>213</v>
      </c>
      <c r="E27" s="22" t="s">
        <v>118</v>
      </c>
      <c r="F27" s="21" t="s">
        <v>2</v>
      </c>
      <c r="G27" s="21" t="s">
        <v>9</v>
      </c>
      <c r="H27" s="23">
        <v>2</v>
      </c>
      <c r="I27" s="24">
        <v>0</v>
      </c>
      <c r="J27" s="25">
        <v>45</v>
      </c>
      <c r="K27" s="26">
        <v>0</v>
      </c>
      <c r="L27" s="27">
        <v>2</v>
      </c>
      <c r="M27" s="21">
        <f t="shared" si="6"/>
        <v>49</v>
      </c>
      <c r="N27" s="59"/>
      <c r="O27" s="28">
        <f t="shared" si="0"/>
        <v>0</v>
      </c>
      <c r="P27" s="28">
        <f t="shared" si="1"/>
        <v>0</v>
      </c>
      <c r="Q27" s="29">
        <f t="shared" si="2"/>
        <v>0</v>
      </c>
      <c r="R27" s="29">
        <f t="shared" si="3"/>
        <v>0</v>
      </c>
      <c r="S27" s="29">
        <f t="shared" si="4"/>
        <v>0</v>
      </c>
      <c r="T27" s="28">
        <f t="shared" si="5"/>
        <v>0</v>
      </c>
    </row>
    <row r="28" spans="4:20" ht="77.25" customHeight="1" x14ac:dyDescent="0.25">
      <c r="D28" s="21" t="s">
        <v>214</v>
      </c>
      <c r="E28" s="22" t="s">
        <v>119</v>
      </c>
      <c r="F28" s="21" t="s">
        <v>2</v>
      </c>
      <c r="G28" s="21" t="s">
        <v>13</v>
      </c>
      <c r="H28" s="23">
        <v>300</v>
      </c>
      <c r="I28" s="24">
        <v>400</v>
      </c>
      <c r="J28" s="25">
        <v>680</v>
      </c>
      <c r="K28" s="26">
        <v>300</v>
      </c>
      <c r="L28" s="27">
        <v>200</v>
      </c>
      <c r="M28" s="21">
        <f t="shared" si="6"/>
        <v>1880</v>
      </c>
      <c r="N28" s="59"/>
      <c r="O28" s="28">
        <f t="shared" si="0"/>
        <v>0</v>
      </c>
      <c r="P28" s="28">
        <f t="shared" si="1"/>
        <v>0</v>
      </c>
      <c r="Q28" s="29">
        <f t="shared" si="2"/>
        <v>0</v>
      </c>
      <c r="R28" s="29">
        <f t="shared" si="3"/>
        <v>0</v>
      </c>
      <c r="S28" s="29">
        <f t="shared" si="4"/>
        <v>0</v>
      </c>
      <c r="T28" s="28">
        <f t="shared" si="5"/>
        <v>0</v>
      </c>
    </row>
    <row r="29" spans="4:20" ht="88.5" customHeight="1" x14ac:dyDescent="0.25">
      <c r="D29" s="21" t="s">
        <v>215</v>
      </c>
      <c r="E29" s="22" t="s">
        <v>120</v>
      </c>
      <c r="F29" s="21" t="s">
        <v>2</v>
      </c>
      <c r="G29" s="21" t="s">
        <v>13</v>
      </c>
      <c r="H29" s="23">
        <v>5</v>
      </c>
      <c r="I29" s="24">
        <v>10</v>
      </c>
      <c r="J29" s="25">
        <v>6</v>
      </c>
      <c r="K29" s="26">
        <v>15</v>
      </c>
      <c r="L29" s="27">
        <v>10</v>
      </c>
      <c r="M29" s="21">
        <f t="shared" si="6"/>
        <v>46</v>
      </c>
      <c r="N29" s="59"/>
      <c r="O29" s="28">
        <f t="shared" si="0"/>
        <v>0</v>
      </c>
      <c r="P29" s="28">
        <f t="shared" si="1"/>
        <v>0</v>
      </c>
      <c r="Q29" s="29">
        <f t="shared" si="2"/>
        <v>0</v>
      </c>
      <c r="R29" s="29">
        <f t="shared" si="3"/>
        <v>0</v>
      </c>
      <c r="S29" s="29">
        <f t="shared" si="4"/>
        <v>0</v>
      </c>
      <c r="T29" s="28">
        <f t="shared" si="5"/>
        <v>0</v>
      </c>
    </row>
    <row r="30" spans="4:20" ht="27" customHeight="1" x14ac:dyDescent="0.25">
      <c r="D30" s="21" t="s">
        <v>216</v>
      </c>
      <c r="E30" s="22" t="s">
        <v>58</v>
      </c>
      <c r="F30" s="21" t="s">
        <v>2</v>
      </c>
      <c r="G30" s="21" t="s">
        <v>13</v>
      </c>
      <c r="H30" s="23">
        <v>5</v>
      </c>
      <c r="I30" s="24">
        <v>4</v>
      </c>
      <c r="J30" s="25">
        <v>2.5</v>
      </c>
      <c r="K30" s="26">
        <v>5</v>
      </c>
      <c r="L30" s="27">
        <v>3</v>
      </c>
      <c r="M30" s="21">
        <f t="shared" si="6"/>
        <v>19.5</v>
      </c>
      <c r="N30" s="59"/>
      <c r="O30" s="28">
        <f t="shared" si="0"/>
        <v>0</v>
      </c>
      <c r="P30" s="28">
        <f t="shared" si="1"/>
        <v>0</v>
      </c>
      <c r="Q30" s="29">
        <f t="shared" si="2"/>
        <v>0</v>
      </c>
      <c r="R30" s="29">
        <f t="shared" si="3"/>
        <v>0</v>
      </c>
      <c r="S30" s="29">
        <f t="shared" si="4"/>
        <v>0</v>
      </c>
      <c r="T30" s="28">
        <f t="shared" si="5"/>
        <v>0</v>
      </c>
    </row>
    <row r="31" spans="4:20" ht="27.6" customHeight="1" x14ac:dyDescent="0.25">
      <c r="D31" s="21" t="s">
        <v>217</v>
      </c>
      <c r="E31" s="22" t="s">
        <v>121</v>
      </c>
      <c r="F31" s="21" t="s">
        <v>14</v>
      </c>
      <c r="G31" s="21" t="s">
        <v>13</v>
      </c>
      <c r="H31" s="23">
        <v>2</v>
      </c>
      <c r="I31" s="24">
        <v>0</v>
      </c>
      <c r="J31" s="25">
        <v>0</v>
      </c>
      <c r="K31" s="26">
        <v>0</v>
      </c>
      <c r="L31" s="27">
        <v>0</v>
      </c>
      <c r="M31" s="21">
        <f t="shared" si="6"/>
        <v>2</v>
      </c>
      <c r="N31" s="59"/>
      <c r="O31" s="28">
        <f t="shared" si="0"/>
        <v>0</v>
      </c>
      <c r="P31" s="28">
        <f t="shared" si="1"/>
        <v>0</v>
      </c>
      <c r="Q31" s="29">
        <f t="shared" si="2"/>
        <v>0</v>
      </c>
      <c r="R31" s="29">
        <f t="shared" si="3"/>
        <v>0</v>
      </c>
      <c r="S31" s="29">
        <f t="shared" si="4"/>
        <v>0</v>
      </c>
      <c r="T31" s="28">
        <f t="shared" si="5"/>
        <v>0</v>
      </c>
    </row>
    <row r="32" spans="4:20" ht="89.25" customHeight="1" x14ac:dyDescent="0.25">
      <c r="D32" s="21" t="s">
        <v>218</v>
      </c>
      <c r="E32" s="22" t="s">
        <v>391</v>
      </c>
      <c r="F32" s="21" t="s">
        <v>2</v>
      </c>
      <c r="G32" s="21" t="s">
        <v>9</v>
      </c>
      <c r="H32" s="23">
        <v>2</v>
      </c>
      <c r="I32" s="24">
        <v>0</v>
      </c>
      <c r="J32" s="25">
        <v>1</v>
      </c>
      <c r="K32" s="26">
        <v>0</v>
      </c>
      <c r="L32" s="27">
        <v>5</v>
      </c>
      <c r="M32" s="21">
        <f t="shared" si="6"/>
        <v>8</v>
      </c>
      <c r="N32" s="59"/>
      <c r="O32" s="28">
        <f t="shared" si="0"/>
        <v>0</v>
      </c>
      <c r="P32" s="28">
        <f t="shared" si="1"/>
        <v>0</v>
      </c>
      <c r="Q32" s="29">
        <f t="shared" si="2"/>
        <v>0</v>
      </c>
      <c r="R32" s="29">
        <f t="shared" si="3"/>
        <v>0</v>
      </c>
      <c r="S32" s="29">
        <f t="shared" si="4"/>
        <v>0</v>
      </c>
      <c r="T32" s="28">
        <f t="shared" si="5"/>
        <v>0</v>
      </c>
    </row>
    <row r="33" spans="4:20" ht="27.6" customHeight="1" x14ac:dyDescent="0.25">
      <c r="D33" s="21" t="s">
        <v>219</v>
      </c>
      <c r="E33" s="22" t="s">
        <v>122</v>
      </c>
      <c r="F33" s="21" t="s">
        <v>2</v>
      </c>
      <c r="G33" s="21" t="s">
        <v>9</v>
      </c>
      <c r="H33" s="23">
        <v>1</v>
      </c>
      <c r="I33" s="24">
        <v>1</v>
      </c>
      <c r="J33" s="25">
        <v>0.5</v>
      </c>
      <c r="K33" s="26">
        <v>0</v>
      </c>
      <c r="L33" s="27">
        <v>1</v>
      </c>
      <c r="M33" s="21">
        <f t="shared" si="6"/>
        <v>3.5</v>
      </c>
      <c r="N33" s="59"/>
      <c r="O33" s="28">
        <f t="shared" si="0"/>
        <v>0</v>
      </c>
      <c r="P33" s="28">
        <f t="shared" si="1"/>
        <v>0</v>
      </c>
      <c r="Q33" s="29">
        <f t="shared" si="2"/>
        <v>0</v>
      </c>
      <c r="R33" s="29">
        <f t="shared" si="3"/>
        <v>0</v>
      </c>
      <c r="S33" s="29">
        <f t="shared" si="4"/>
        <v>0</v>
      </c>
      <c r="T33" s="28">
        <f t="shared" si="5"/>
        <v>0</v>
      </c>
    </row>
    <row r="34" spans="4:20" ht="27.6" customHeight="1" x14ac:dyDescent="0.25">
      <c r="D34" s="21" t="s">
        <v>220</v>
      </c>
      <c r="E34" s="22" t="s">
        <v>123</v>
      </c>
      <c r="F34" s="21" t="s">
        <v>2</v>
      </c>
      <c r="G34" s="21" t="s">
        <v>9</v>
      </c>
      <c r="H34" s="23">
        <v>3</v>
      </c>
      <c r="I34" s="24">
        <v>0</v>
      </c>
      <c r="J34" s="25">
        <v>0</v>
      </c>
      <c r="K34" s="26">
        <v>0</v>
      </c>
      <c r="L34" s="27">
        <v>0</v>
      </c>
      <c r="M34" s="21">
        <f t="shared" si="6"/>
        <v>3</v>
      </c>
      <c r="N34" s="59"/>
      <c r="O34" s="28">
        <f t="shared" si="0"/>
        <v>0</v>
      </c>
      <c r="P34" s="28">
        <f t="shared" si="1"/>
        <v>0</v>
      </c>
      <c r="Q34" s="29">
        <f t="shared" si="2"/>
        <v>0</v>
      </c>
      <c r="R34" s="29">
        <f t="shared" si="3"/>
        <v>0</v>
      </c>
      <c r="S34" s="29">
        <f t="shared" si="4"/>
        <v>0</v>
      </c>
      <c r="T34" s="28">
        <f t="shared" si="5"/>
        <v>0</v>
      </c>
    </row>
    <row r="35" spans="4:20" ht="39" customHeight="1" x14ac:dyDescent="0.25">
      <c r="D35" s="21" t="s">
        <v>221</v>
      </c>
      <c r="E35" s="22" t="s">
        <v>59</v>
      </c>
      <c r="F35" s="21" t="s">
        <v>2</v>
      </c>
      <c r="G35" s="21" t="s">
        <v>15</v>
      </c>
      <c r="H35" s="23">
        <v>2</v>
      </c>
      <c r="I35" s="24">
        <v>6</v>
      </c>
      <c r="J35" s="25">
        <v>2</v>
      </c>
      <c r="K35" s="26">
        <v>10</v>
      </c>
      <c r="L35" s="27">
        <v>5</v>
      </c>
      <c r="M35" s="21">
        <f t="shared" si="6"/>
        <v>25</v>
      </c>
      <c r="N35" s="59"/>
      <c r="O35" s="28">
        <f t="shared" si="0"/>
        <v>0</v>
      </c>
      <c r="P35" s="28">
        <f t="shared" si="1"/>
        <v>0</v>
      </c>
      <c r="Q35" s="29">
        <f t="shared" si="2"/>
        <v>0</v>
      </c>
      <c r="R35" s="29">
        <f t="shared" si="3"/>
        <v>0</v>
      </c>
      <c r="S35" s="29">
        <f t="shared" si="4"/>
        <v>0</v>
      </c>
      <c r="T35" s="28">
        <f t="shared" si="5"/>
        <v>0</v>
      </c>
    </row>
    <row r="36" spans="4:20" ht="38.450000000000003" customHeight="1" x14ac:dyDescent="0.25">
      <c r="D36" s="21" t="s">
        <v>222</v>
      </c>
      <c r="E36" s="22" t="s">
        <v>60</v>
      </c>
      <c r="F36" s="21" t="s">
        <v>2</v>
      </c>
      <c r="G36" s="21" t="s">
        <v>15</v>
      </c>
      <c r="H36" s="23">
        <v>0.5</v>
      </c>
      <c r="I36" s="24">
        <v>20</v>
      </c>
      <c r="J36" s="25">
        <v>0</v>
      </c>
      <c r="K36" s="26">
        <v>10</v>
      </c>
      <c r="L36" s="27">
        <v>0</v>
      </c>
      <c r="M36" s="21">
        <f t="shared" si="6"/>
        <v>30.5</v>
      </c>
      <c r="N36" s="59"/>
      <c r="O36" s="28">
        <f t="shared" si="0"/>
        <v>0</v>
      </c>
      <c r="P36" s="28">
        <f t="shared" si="1"/>
        <v>0</v>
      </c>
      <c r="Q36" s="29">
        <f t="shared" si="2"/>
        <v>0</v>
      </c>
      <c r="R36" s="29">
        <f t="shared" si="3"/>
        <v>0</v>
      </c>
      <c r="S36" s="29">
        <f t="shared" si="4"/>
        <v>0</v>
      </c>
      <c r="T36" s="28">
        <f t="shared" si="5"/>
        <v>0</v>
      </c>
    </row>
    <row r="37" spans="4:20" ht="27.6" customHeight="1" x14ac:dyDescent="0.25">
      <c r="D37" s="21" t="s">
        <v>223</v>
      </c>
      <c r="E37" s="22" t="s">
        <v>61</v>
      </c>
      <c r="F37" s="21" t="s">
        <v>2</v>
      </c>
      <c r="G37" s="21" t="s">
        <v>9</v>
      </c>
      <c r="H37" s="23">
        <v>10</v>
      </c>
      <c r="I37" s="24">
        <v>10</v>
      </c>
      <c r="J37" s="25">
        <v>0</v>
      </c>
      <c r="K37" s="26">
        <v>2</v>
      </c>
      <c r="L37" s="27">
        <v>0</v>
      </c>
      <c r="M37" s="21">
        <f t="shared" si="6"/>
        <v>22</v>
      </c>
      <c r="N37" s="59"/>
      <c r="O37" s="28">
        <f t="shared" si="0"/>
        <v>0</v>
      </c>
      <c r="P37" s="28">
        <f t="shared" si="1"/>
        <v>0</v>
      </c>
      <c r="Q37" s="29">
        <f t="shared" si="2"/>
        <v>0</v>
      </c>
      <c r="R37" s="29">
        <f t="shared" si="3"/>
        <v>0</v>
      </c>
      <c r="S37" s="29">
        <f t="shared" si="4"/>
        <v>0</v>
      </c>
      <c r="T37" s="28">
        <f t="shared" si="5"/>
        <v>0</v>
      </c>
    </row>
    <row r="38" spans="4:20" ht="27" customHeight="1" x14ac:dyDescent="0.25">
      <c r="D38" s="21" t="s">
        <v>224</v>
      </c>
      <c r="E38" s="22" t="s">
        <v>62</v>
      </c>
      <c r="F38" s="21" t="s">
        <v>2</v>
      </c>
      <c r="G38" s="21" t="s">
        <v>9</v>
      </c>
      <c r="H38" s="23">
        <v>24</v>
      </c>
      <c r="I38" s="24">
        <v>0</v>
      </c>
      <c r="J38" s="25">
        <v>20</v>
      </c>
      <c r="K38" s="26">
        <v>0</v>
      </c>
      <c r="L38" s="27">
        <v>4</v>
      </c>
      <c r="M38" s="21">
        <f t="shared" si="6"/>
        <v>48</v>
      </c>
      <c r="N38" s="59"/>
      <c r="O38" s="28">
        <f t="shared" si="0"/>
        <v>0</v>
      </c>
      <c r="P38" s="28">
        <f t="shared" si="1"/>
        <v>0</v>
      </c>
      <c r="Q38" s="29">
        <f t="shared" si="2"/>
        <v>0</v>
      </c>
      <c r="R38" s="29">
        <f t="shared" si="3"/>
        <v>0</v>
      </c>
      <c r="S38" s="29">
        <f t="shared" si="4"/>
        <v>0</v>
      </c>
      <c r="T38" s="28">
        <f t="shared" si="5"/>
        <v>0</v>
      </c>
    </row>
    <row r="39" spans="4:20" ht="55.15" customHeight="1" x14ac:dyDescent="0.25">
      <c r="D39" s="21" t="s">
        <v>225</v>
      </c>
      <c r="E39" s="22" t="s">
        <v>392</v>
      </c>
      <c r="F39" s="21" t="s">
        <v>2</v>
      </c>
      <c r="G39" s="21" t="s">
        <v>9</v>
      </c>
      <c r="H39" s="23">
        <v>70</v>
      </c>
      <c r="I39" s="24">
        <v>6</v>
      </c>
      <c r="J39" s="25">
        <v>2</v>
      </c>
      <c r="K39" s="26">
        <v>1</v>
      </c>
      <c r="L39" s="27">
        <v>5</v>
      </c>
      <c r="M39" s="21">
        <f t="shared" si="6"/>
        <v>84</v>
      </c>
      <c r="N39" s="59"/>
      <c r="O39" s="28">
        <f t="shared" si="0"/>
        <v>0</v>
      </c>
      <c r="P39" s="28">
        <f t="shared" si="1"/>
        <v>0</v>
      </c>
      <c r="Q39" s="29">
        <f t="shared" si="2"/>
        <v>0</v>
      </c>
      <c r="R39" s="29">
        <f t="shared" si="3"/>
        <v>0</v>
      </c>
      <c r="S39" s="29">
        <f t="shared" si="4"/>
        <v>0</v>
      </c>
      <c r="T39" s="28">
        <f t="shared" si="5"/>
        <v>0</v>
      </c>
    </row>
    <row r="40" spans="4:20" ht="27.6" customHeight="1" x14ac:dyDescent="0.25">
      <c r="D40" s="21" t="s">
        <v>226</v>
      </c>
      <c r="E40" s="22" t="s">
        <v>124</v>
      </c>
      <c r="F40" s="21" t="s">
        <v>2</v>
      </c>
      <c r="G40" s="21" t="s">
        <v>9</v>
      </c>
      <c r="H40" s="23">
        <v>10</v>
      </c>
      <c r="I40" s="24">
        <v>0</v>
      </c>
      <c r="J40" s="25">
        <v>0</v>
      </c>
      <c r="K40" s="26">
        <v>0</v>
      </c>
      <c r="L40" s="27">
        <v>0</v>
      </c>
      <c r="M40" s="21">
        <f t="shared" si="6"/>
        <v>10</v>
      </c>
      <c r="N40" s="59"/>
      <c r="O40" s="28">
        <f t="shared" si="0"/>
        <v>0</v>
      </c>
      <c r="P40" s="28">
        <f t="shared" si="1"/>
        <v>0</v>
      </c>
      <c r="Q40" s="29">
        <f t="shared" si="2"/>
        <v>0</v>
      </c>
      <c r="R40" s="29">
        <f t="shared" si="3"/>
        <v>0</v>
      </c>
      <c r="S40" s="29">
        <f t="shared" si="4"/>
        <v>0</v>
      </c>
      <c r="T40" s="28">
        <f t="shared" si="5"/>
        <v>0</v>
      </c>
    </row>
    <row r="41" spans="4:20" ht="27.6" customHeight="1" x14ac:dyDescent="0.25">
      <c r="D41" s="21" t="s">
        <v>227</v>
      </c>
      <c r="E41" s="22" t="s">
        <v>63</v>
      </c>
      <c r="F41" s="21" t="s">
        <v>2</v>
      </c>
      <c r="G41" s="21" t="s">
        <v>16</v>
      </c>
      <c r="H41" s="23">
        <v>10</v>
      </c>
      <c r="I41" s="24">
        <v>2</v>
      </c>
      <c r="J41" s="25">
        <v>0</v>
      </c>
      <c r="K41" s="26">
        <v>1.5</v>
      </c>
      <c r="L41" s="27">
        <v>2</v>
      </c>
      <c r="M41" s="21">
        <f t="shared" si="6"/>
        <v>15.5</v>
      </c>
      <c r="N41" s="59"/>
      <c r="O41" s="28">
        <f t="shared" si="0"/>
        <v>0</v>
      </c>
      <c r="P41" s="28">
        <f t="shared" si="1"/>
        <v>0</v>
      </c>
      <c r="Q41" s="29">
        <f t="shared" si="2"/>
        <v>0</v>
      </c>
      <c r="R41" s="29">
        <f t="shared" si="3"/>
        <v>0</v>
      </c>
      <c r="S41" s="29">
        <f t="shared" si="4"/>
        <v>0</v>
      </c>
      <c r="T41" s="28">
        <f t="shared" si="5"/>
        <v>0</v>
      </c>
    </row>
    <row r="42" spans="4:20" ht="40.15" customHeight="1" x14ac:dyDescent="0.25">
      <c r="D42" s="21" t="s">
        <v>228</v>
      </c>
      <c r="E42" s="22" t="s">
        <v>125</v>
      </c>
      <c r="F42" s="21" t="s">
        <v>2</v>
      </c>
      <c r="G42" s="21" t="s">
        <v>9</v>
      </c>
      <c r="H42" s="23">
        <v>50</v>
      </c>
      <c r="I42" s="24">
        <v>50</v>
      </c>
      <c r="J42" s="25">
        <v>170</v>
      </c>
      <c r="K42" s="26">
        <v>35</v>
      </c>
      <c r="L42" s="27">
        <v>20</v>
      </c>
      <c r="M42" s="21">
        <f t="shared" si="6"/>
        <v>325</v>
      </c>
      <c r="N42" s="59"/>
      <c r="O42" s="28">
        <f t="shared" si="0"/>
        <v>0</v>
      </c>
      <c r="P42" s="28">
        <f t="shared" si="1"/>
        <v>0</v>
      </c>
      <c r="Q42" s="29">
        <f t="shared" si="2"/>
        <v>0</v>
      </c>
      <c r="R42" s="29">
        <f t="shared" si="3"/>
        <v>0</v>
      </c>
      <c r="S42" s="29">
        <f t="shared" si="4"/>
        <v>0</v>
      </c>
      <c r="T42" s="28">
        <f t="shared" si="5"/>
        <v>0</v>
      </c>
    </row>
    <row r="43" spans="4:20" ht="38.450000000000003" customHeight="1" x14ac:dyDescent="0.25">
      <c r="D43" s="21" t="s">
        <v>229</v>
      </c>
      <c r="E43" s="22" t="s">
        <v>126</v>
      </c>
      <c r="F43" s="21" t="s">
        <v>2</v>
      </c>
      <c r="G43" s="21" t="s">
        <v>9</v>
      </c>
      <c r="H43" s="23">
        <v>50</v>
      </c>
      <c r="I43" s="24">
        <v>0</v>
      </c>
      <c r="J43" s="25">
        <v>0</v>
      </c>
      <c r="K43" s="26">
        <v>0</v>
      </c>
      <c r="L43" s="27">
        <v>0</v>
      </c>
      <c r="M43" s="21">
        <f t="shared" si="6"/>
        <v>50</v>
      </c>
      <c r="N43" s="59"/>
      <c r="O43" s="28">
        <f t="shared" si="0"/>
        <v>0</v>
      </c>
      <c r="P43" s="28">
        <f t="shared" si="1"/>
        <v>0</v>
      </c>
      <c r="Q43" s="29">
        <f t="shared" si="2"/>
        <v>0</v>
      </c>
      <c r="R43" s="29">
        <f t="shared" si="3"/>
        <v>0</v>
      </c>
      <c r="S43" s="29">
        <f t="shared" si="4"/>
        <v>0</v>
      </c>
      <c r="T43" s="28">
        <f t="shared" si="5"/>
        <v>0</v>
      </c>
    </row>
    <row r="44" spans="4:20" ht="108" customHeight="1" x14ac:dyDescent="0.25">
      <c r="D44" s="21" t="s">
        <v>230</v>
      </c>
      <c r="E44" s="22" t="s">
        <v>128</v>
      </c>
      <c r="F44" s="21" t="s">
        <v>2</v>
      </c>
      <c r="G44" s="21" t="s">
        <v>9</v>
      </c>
      <c r="H44" s="23">
        <v>50</v>
      </c>
      <c r="I44" s="24">
        <v>20</v>
      </c>
      <c r="J44" s="25">
        <v>10</v>
      </c>
      <c r="K44" s="26">
        <v>30</v>
      </c>
      <c r="L44" s="27">
        <v>10</v>
      </c>
      <c r="M44" s="21">
        <f t="shared" si="6"/>
        <v>120</v>
      </c>
      <c r="N44" s="59"/>
      <c r="O44" s="28">
        <f t="shared" si="0"/>
        <v>0</v>
      </c>
      <c r="P44" s="28">
        <f t="shared" si="1"/>
        <v>0</v>
      </c>
      <c r="Q44" s="29">
        <f t="shared" si="2"/>
        <v>0</v>
      </c>
      <c r="R44" s="29">
        <f t="shared" si="3"/>
        <v>0</v>
      </c>
      <c r="S44" s="29">
        <f t="shared" si="4"/>
        <v>0</v>
      </c>
      <c r="T44" s="28">
        <f t="shared" si="5"/>
        <v>0</v>
      </c>
    </row>
    <row r="45" spans="4:20" ht="63" customHeight="1" x14ac:dyDescent="0.25">
      <c r="D45" s="21" t="s">
        <v>231</v>
      </c>
      <c r="E45" s="22" t="s">
        <v>64</v>
      </c>
      <c r="F45" s="21" t="s">
        <v>2</v>
      </c>
      <c r="G45" s="21" t="s">
        <v>9</v>
      </c>
      <c r="H45" s="23">
        <v>40</v>
      </c>
      <c r="I45" s="24">
        <v>0</v>
      </c>
      <c r="J45" s="25">
        <v>30</v>
      </c>
      <c r="K45" s="26">
        <v>100</v>
      </c>
      <c r="L45" s="27">
        <v>0</v>
      </c>
      <c r="M45" s="21">
        <f t="shared" si="6"/>
        <v>170</v>
      </c>
      <c r="N45" s="59"/>
      <c r="O45" s="28">
        <f t="shared" si="0"/>
        <v>0</v>
      </c>
      <c r="P45" s="28">
        <f t="shared" si="1"/>
        <v>0</v>
      </c>
      <c r="Q45" s="29">
        <f t="shared" si="2"/>
        <v>0</v>
      </c>
      <c r="R45" s="29">
        <f t="shared" si="3"/>
        <v>0</v>
      </c>
      <c r="S45" s="29">
        <f t="shared" si="4"/>
        <v>0</v>
      </c>
      <c r="T45" s="28">
        <f t="shared" si="5"/>
        <v>0</v>
      </c>
    </row>
    <row r="46" spans="4:20" ht="91.5" customHeight="1" x14ac:dyDescent="0.25">
      <c r="D46" s="21" t="s">
        <v>232</v>
      </c>
      <c r="E46" s="22" t="s">
        <v>127</v>
      </c>
      <c r="F46" s="21" t="s">
        <v>2</v>
      </c>
      <c r="G46" s="21" t="s">
        <v>9</v>
      </c>
      <c r="H46" s="23">
        <v>50</v>
      </c>
      <c r="I46" s="24">
        <v>0</v>
      </c>
      <c r="J46" s="25">
        <v>60</v>
      </c>
      <c r="K46" s="26">
        <v>0</v>
      </c>
      <c r="L46" s="27">
        <v>30</v>
      </c>
      <c r="M46" s="21">
        <f t="shared" si="6"/>
        <v>140</v>
      </c>
      <c r="N46" s="59"/>
      <c r="O46" s="28">
        <f t="shared" si="0"/>
        <v>0</v>
      </c>
      <c r="P46" s="28">
        <f t="shared" si="1"/>
        <v>0</v>
      </c>
      <c r="Q46" s="29">
        <f t="shared" si="2"/>
        <v>0</v>
      </c>
      <c r="R46" s="29">
        <f t="shared" si="3"/>
        <v>0</v>
      </c>
      <c r="S46" s="29">
        <f t="shared" si="4"/>
        <v>0</v>
      </c>
      <c r="T46" s="28">
        <f t="shared" si="5"/>
        <v>0</v>
      </c>
    </row>
    <row r="47" spans="4:20" ht="319.5" customHeight="1" x14ac:dyDescent="0.25">
      <c r="D47" s="21" t="s">
        <v>233</v>
      </c>
      <c r="E47" s="22" t="s">
        <v>430</v>
      </c>
      <c r="F47" s="21" t="s">
        <v>2</v>
      </c>
      <c r="G47" s="21" t="s">
        <v>27</v>
      </c>
      <c r="H47" s="23">
        <v>40</v>
      </c>
      <c r="I47" s="24">
        <v>0</v>
      </c>
      <c r="J47" s="25">
        <v>0</v>
      </c>
      <c r="K47" s="26">
        <v>0</v>
      </c>
      <c r="L47" s="27">
        <v>0</v>
      </c>
      <c r="M47" s="21">
        <f t="shared" si="6"/>
        <v>40</v>
      </c>
      <c r="N47" s="59"/>
      <c r="O47" s="28">
        <f t="shared" si="0"/>
        <v>0</v>
      </c>
      <c r="P47" s="28">
        <f t="shared" si="1"/>
        <v>0</v>
      </c>
      <c r="Q47" s="29">
        <f t="shared" si="2"/>
        <v>0</v>
      </c>
      <c r="R47" s="29">
        <f t="shared" si="3"/>
        <v>0</v>
      </c>
      <c r="S47" s="29">
        <f t="shared" si="4"/>
        <v>0</v>
      </c>
      <c r="T47" s="28">
        <f t="shared" si="5"/>
        <v>0</v>
      </c>
    </row>
    <row r="48" spans="4:20" ht="89.25" customHeight="1" x14ac:dyDescent="0.25">
      <c r="D48" s="21" t="s">
        <v>234</v>
      </c>
      <c r="E48" s="22" t="s">
        <v>129</v>
      </c>
      <c r="F48" s="21" t="s">
        <v>2</v>
      </c>
      <c r="G48" s="21" t="s">
        <v>9</v>
      </c>
      <c r="H48" s="23">
        <v>2</v>
      </c>
      <c r="I48" s="24">
        <v>15</v>
      </c>
      <c r="J48" s="25">
        <v>3</v>
      </c>
      <c r="K48" s="26">
        <v>10</v>
      </c>
      <c r="L48" s="27">
        <v>0</v>
      </c>
      <c r="M48" s="21">
        <f t="shared" si="6"/>
        <v>30</v>
      </c>
      <c r="N48" s="59"/>
      <c r="O48" s="28">
        <f t="shared" si="0"/>
        <v>0</v>
      </c>
      <c r="P48" s="28">
        <f t="shared" si="1"/>
        <v>0</v>
      </c>
      <c r="Q48" s="29">
        <f t="shared" si="2"/>
        <v>0</v>
      </c>
      <c r="R48" s="29">
        <f t="shared" si="3"/>
        <v>0</v>
      </c>
      <c r="S48" s="29">
        <f t="shared" si="4"/>
        <v>0</v>
      </c>
      <c r="T48" s="28">
        <f t="shared" si="5"/>
        <v>0</v>
      </c>
    </row>
    <row r="49" spans="4:20" ht="93" customHeight="1" x14ac:dyDescent="0.25">
      <c r="D49" s="21" t="s">
        <v>235</v>
      </c>
      <c r="E49" s="22" t="s">
        <v>393</v>
      </c>
      <c r="F49" s="21" t="s">
        <v>2</v>
      </c>
      <c r="G49" s="21" t="s">
        <v>9</v>
      </c>
      <c r="H49" s="23">
        <v>20</v>
      </c>
      <c r="I49" s="24">
        <v>0</v>
      </c>
      <c r="J49" s="25">
        <v>8</v>
      </c>
      <c r="K49" s="26">
        <v>0</v>
      </c>
      <c r="L49" s="27">
        <v>12</v>
      </c>
      <c r="M49" s="21">
        <f t="shared" si="6"/>
        <v>40</v>
      </c>
      <c r="N49" s="59"/>
      <c r="O49" s="28">
        <f t="shared" si="0"/>
        <v>0</v>
      </c>
      <c r="P49" s="28">
        <f t="shared" si="1"/>
        <v>0</v>
      </c>
      <c r="Q49" s="29">
        <f t="shared" si="2"/>
        <v>0</v>
      </c>
      <c r="R49" s="29">
        <f t="shared" si="3"/>
        <v>0</v>
      </c>
      <c r="S49" s="29">
        <f t="shared" si="4"/>
        <v>0</v>
      </c>
      <c r="T49" s="28">
        <f t="shared" si="5"/>
        <v>0</v>
      </c>
    </row>
    <row r="50" spans="4:20" ht="81" customHeight="1" x14ac:dyDescent="0.25">
      <c r="D50" s="21" t="s">
        <v>236</v>
      </c>
      <c r="E50" s="22" t="s">
        <v>130</v>
      </c>
      <c r="F50" s="21" t="s">
        <v>2</v>
      </c>
      <c r="G50" s="21" t="s">
        <v>9</v>
      </c>
      <c r="H50" s="23">
        <v>10</v>
      </c>
      <c r="I50" s="24">
        <v>0.5</v>
      </c>
      <c r="J50" s="25">
        <v>0</v>
      </c>
      <c r="K50" s="26">
        <v>0.5</v>
      </c>
      <c r="L50" s="27">
        <v>1</v>
      </c>
      <c r="M50" s="21">
        <f t="shared" si="6"/>
        <v>12</v>
      </c>
      <c r="N50" s="59"/>
      <c r="O50" s="28">
        <f t="shared" si="0"/>
        <v>0</v>
      </c>
      <c r="P50" s="28">
        <f t="shared" si="1"/>
        <v>0</v>
      </c>
      <c r="Q50" s="29">
        <f t="shared" si="2"/>
        <v>0</v>
      </c>
      <c r="R50" s="29">
        <f t="shared" si="3"/>
        <v>0</v>
      </c>
      <c r="S50" s="29">
        <f t="shared" si="4"/>
        <v>0</v>
      </c>
      <c r="T50" s="28">
        <f t="shared" si="5"/>
        <v>0</v>
      </c>
    </row>
    <row r="51" spans="4:20" ht="63.75" customHeight="1" x14ac:dyDescent="0.25">
      <c r="D51" s="21" t="s">
        <v>237</v>
      </c>
      <c r="E51" s="22" t="s">
        <v>65</v>
      </c>
      <c r="F51" s="21" t="s">
        <v>2</v>
      </c>
      <c r="G51" s="21" t="s">
        <v>9</v>
      </c>
      <c r="H51" s="23">
        <v>5</v>
      </c>
      <c r="I51" s="24">
        <v>30</v>
      </c>
      <c r="J51" s="25">
        <v>60</v>
      </c>
      <c r="K51" s="26">
        <v>50</v>
      </c>
      <c r="L51" s="27">
        <v>30</v>
      </c>
      <c r="M51" s="21">
        <f t="shared" si="6"/>
        <v>175</v>
      </c>
      <c r="N51" s="59"/>
      <c r="O51" s="28">
        <f t="shared" si="0"/>
        <v>0</v>
      </c>
      <c r="P51" s="28">
        <f t="shared" si="1"/>
        <v>0</v>
      </c>
      <c r="Q51" s="29">
        <f t="shared" si="2"/>
        <v>0</v>
      </c>
      <c r="R51" s="29">
        <f t="shared" si="3"/>
        <v>0</v>
      </c>
      <c r="S51" s="29">
        <f t="shared" si="4"/>
        <v>0</v>
      </c>
      <c r="T51" s="28">
        <f t="shared" si="5"/>
        <v>0</v>
      </c>
    </row>
    <row r="52" spans="4:20" ht="72.75" customHeight="1" x14ac:dyDescent="0.25">
      <c r="D52" s="21" t="s">
        <v>238</v>
      </c>
      <c r="E52" s="22" t="s">
        <v>131</v>
      </c>
      <c r="F52" s="21" t="s">
        <v>2</v>
      </c>
      <c r="G52" s="21" t="s">
        <v>9</v>
      </c>
      <c r="H52" s="23">
        <v>10</v>
      </c>
      <c r="I52" s="24">
        <v>30</v>
      </c>
      <c r="J52" s="25">
        <v>18</v>
      </c>
      <c r="K52" s="26">
        <v>70</v>
      </c>
      <c r="L52" s="27">
        <v>10</v>
      </c>
      <c r="M52" s="21">
        <f t="shared" si="6"/>
        <v>138</v>
      </c>
      <c r="N52" s="59"/>
      <c r="O52" s="28">
        <f t="shared" si="0"/>
        <v>0</v>
      </c>
      <c r="P52" s="28">
        <f t="shared" si="1"/>
        <v>0</v>
      </c>
      <c r="Q52" s="29">
        <f t="shared" si="2"/>
        <v>0</v>
      </c>
      <c r="R52" s="29">
        <f t="shared" si="3"/>
        <v>0</v>
      </c>
      <c r="S52" s="29">
        <f t="shared" si="4"/>
        <v>0</v>
      </c>
      <c r="T52" s="28">
        <f t="shared" si="5"/>
        <v>0</v>
      </c>
    </row>
    <row r="53" spans="4:20" ht="87.75" customHeight="1" x14ac:dyDescent="0.25">
      <c r="D53" s="21" t="s">
        <v>239</v>
      </c>
      <c r="E53" s="39" t="s">
        <v>132</v>
      </c>
      <c r="F53" s="21" t="s">
        <v>2</v>
      </c>
      <c r="G53" s="21" t="s">
        <v>9</v>
      </c>
      <c r="H53" s="23">
        <v>3</v>
      </c>
      <c r="I53" s="24">
        <v>0</v>
      </c>
      <c r="J53" s="25">
        <v>10</v>
      </c>
      <c r="K53" s="26">
        <v>0</v>
      </c>
      <c r="L53" s="27">
        <v>3</v>
      </c>
      <c r="M53" s="21">
        <f t="shared" si="6"/>
        <v>16</v>
      </c>
      <c r="N53" s="59"/>
      <c r="O53" s="28">
        <f t="shared" si="0"/>
        <v>0</v>
      </c>
      <c r="P53" s="28">
        <f t="shared" si="1"/>
        <v>0</v>
      </c>
      <c r="Q53" s="29">
        <f t="shared" si="2"/>
        <v>0</v>
      </c>
      <c r="R53" s="29">
        <f t="shared" si="3"/>
        <v>0</v>
      </c>
      <c r="S53" s="29">
        <f t="shared" si="4"/>
        <v>0</v>
      </c>
      <c r="T53" s="28">
        <f t="shared" si="5"/>
        <v>0</v>
      </c>
    </row>
    <row r="54" spans="4:20" ht="105" customHeight="1" x14ac:dyDescent="0.25">
      <c r="D54" s="21" t="s">
        <v>240</v>
      </c>
      <c r="E54" s="22" t="s">
        <v>133</v>
      </c>
      <c r="F54" s="21" t="s">
        <v>2</v>
      </c>
      <c r="G54" s="21" t="s">
        <v>17</v>
      </c>
      <c r="H54" s="23">
        <v>3</v>
      </c>
      <c r="I54" s="24">
        <v>2</v>
      </c>
      <c r="J54" s="25">
        <v>0</v>
      </c>
      <c r="K54" s="26">
        <v>1</v>
      </c>
      <c r="L54" s="27">
        <v>0</v>
      </c>
      <c r="M54" s="21">
        <f t="shared" si="6"/>
        <v>6</v>
      </c>
      <c r="N54" s="59"/>
      <c r="O54" s="28">
        <f t="shared" si="0"/>
        <v>0</v>
      </c>
      <c r="P54" s="28">
        <f t="shared" si="1"/>
        <v>0</v>
      </c>
      <c r="Q54" s="29">
        <f t="shared" si="2"/>
        <v>0</v>
      </c>
      <c r="R54" s="29">
        <f t="shared" si="3"/>
        <v>0</v>
      </c>
      <c r="S54" s="29">
        <f t="shared" si="4"/>
        <v>0</v>
      </c>
      <c r="T54" s="28">
        <f t="shared" si="5"/>
        <v>0</v>
      </c>
    </row>
    <row r="55" spans="4:20" ht="61.5" customHeight="1" x14ac:dyDescent="0.25">
      <c r="D55" s="21" t="s">
        <v>241</v>
      </c>
      <c r="E55" s="22" t="s">
        <v>134</v>
      </c>
      <c r="F55" s="21" t="s">
        <v>2</v>
      </c>
      <c r="G55" s="21" t="s">
        <v>18</v>
      </c>
      <c r="H55" s="23">
        <v>4</v>
      </c>
      <c r="I55" s="24">
        <v>0</v>
      </c>
      <c r="J55" s="25">
        <v>18</v>
      </c>
      <c r="K55" s="26">
        <v>70</v>
      </c>
      <c r="L55" s="27">
        <v>30</v>
      </c>
      <c r="M55" s="21">
        <f t="shared" si="6"/>
        <v>122</v>
      </c>
      <c r="N55" s="59"/>
      <c r="O55" s="28">
        <f t="shared" si="0"/>
        <v>0</v>
      </c>
      <c r="P55" s="28">
        <f t="shared" si="1"/>
        <v>0</v>
      </c>
      <c r="Q55" s="29">
        <f t="shared" si="2"/>
        <v>0</v>
      </c>
      <c r="R55" s="29">
        <f t="shared" si="3"/>
        <v>0</v>
      </c>
      <c r="S55" s="29">
        <f t="shared" si="4"/>
        <v>0</v>
      </c>
      <c r="T55" s="28">
        <f t="shared" si="5"/>
        <v>0</v>
      </c>
    </row>
    <row r="56" spans="4:20" ht="57.75" customHeight="1" x14ac:dyDescent="0.25">
      <c r="D56" s="21" t="s">
        <v>242</v>
      </c>
      <c r="E56" s="22" t="s">
        <v>135</v>
      </c>
      <c r="F56" s="21" t="s">
        <v>2</v>
      </c>
      <c r="G56" s="21" t="s">
        <v>18</v>
      </c>
      <c r="H56" s="23">
        <v>10</v>
      </c>
      <c r="I56" s="24">
        <v>7</v>
      </c>
      <c r="J56" s="25">
        <v>2</v>
      </c>
      <c r="K56" s="26">
        <v>10</v>
      </c>
      <c r="L56" s="27">
        <v>0</v>
      </c>
      <c r="M56" s="21">
        <f t="shared" si="6"/>
        <v>29</v>
      </c>
      <c r="N56" s="59"/>
      <c r="O56" s="28">
        <f t="shared" si="0"/>
        <v>0</v>
      </c>
      <c r="P56" s="28">
        <f t="shared" si="1"/>
        <v>0</v>
      </c>
      <c r="Q56" s="29">
        <f t="shared" si="2"/>
        <v>0</v>
      </c>
      <c r="R56" s="29">
        <f t="shared" si="3"/>
        <v>0</v>
      </c>
      <c r="S56" s="29">
        <f t="shared" si="4"/>
        <v>0</v>
      </c>
      <c r="T56" s="28">
        <f t="shared" si="5"/>
        <v>0</v>
      </c>
    </row>
    <row r="57" spans="4:20" ht="60" customHeight="1" x14ac:dyDescent="0.25">
      <c r="D57" s="21" t="s">
        <v>243</v>
      </c>
      <c r="E57" s="22" t="s">
        <v>66</v>
      </c>
      <c r="F57" s="21" t="s">
        <v>2</v>
      </c>
      <c r="G57" s="21" t="s">
        <v>18</v>
      </c>
      <c r="H57" s="23">
        <v>5</v>
      </c>
      <c r="I57" s="24">
        <v>5</v>
      </c>
      <c r="J57" s="25">
        <v>2</v>
      </c>
      <c r="K57" s="26">
        <v>1</v>
      </c>
      <c r="L57" s="27">
        <v>2</v>
      </c>
      <c r="M57" s="21">
        <f t="shared" si="6"/>
        <v>15</v>
      </c>
      <c r="N57" s="59"/>
      <c r="O57" s="28">
        <f t="shared" si="0"/>
        <v>0</v>
      </c>
      <c r="P57" s="28">
        <f t="shared" si="1"/>
        <v>0</v>
      </c>
      <c r="Q57" s="29">
        <f t="shared" si="2"/>
        <v>0</v>
      </c>
      <c r="R57" s="29">
        <f t="shared" si="3"/>
        <v>0</v>
      </c>
      <c r="S57" s="29">
        <f t="shared" si="4"/>
        <v>0</v>
      </c>
      <c r="T57" s="28">
        <f t="shared" si="5"/>
        <v>0</v>
      </c>
    </row>
    <row r="58" spans="4:20" ht="63.75" customHeight="1" x14ac:dyDescent="0.25">
      <c r="D58" s="21" t="s">
        <v>244</v>
      </c>
      <c r="E58" s="22" t="s">
        <v>67</v>
      </c>
      <c r="F58" s="21" t="s">
        <v>2</v>
      </c>
      <c r="G58" s="21" t="s">
        <v>18</v>
      </c>
      <c r="H58" s="23">
        <v>10</v>
      </c>
      <c r="I58" s="24">
        <v>5</v>
      </c>
      <c r="J58" s="25">
        <v>1</v>
      </c>
      <c r="K58" s="26">
        <v>3</v>
      </c>
      <c r="L58" s="27">
        <v>0</v>
      </c>
      <c r="M58" s="21">
        <f t="shared" si="6"/>
        <v>19</v>
      </c>
      <c r="N58" s="59"/>
      <c r="O58" s="28">
        <f t="shared" si="0"/>
        <v>0</v>
      </c>
      <c r="P58" s="28">
        <f t="shared" si="1"/>
        <v>0</v>
      </c>
      <c r="Q58" s="29">
        <f t="shared" si="2"/>
        <v>0</v>
      </c>
      <c r="R58" s="29">
        <f t="shared" si="3"/>
        <v>0</v>
      </c>
      <c r="S58" s="29">
        <f t="shared" si="4"/>
        <v>0</v>
      </c>
      <c r="T58" s="28">
        <f t="shared" si="5"/>
        <v>0</v>
      </c>
    </row>
    <row r="59" spans="4:20" ht="53.25" customHeight="1" x14ac:dyDescent="0.25">
      <c r="D59" s="21" t="s">
        <v>245</v>
      </c>
      <c r="E59" s="22" t="s">
        <v>68</v>
      </c>
      <c r="F59" s="21" t="s">
        <v>2</v>
      </c>
      <c r="G59" s="21" t="s">
        <v>18</v>
      </c>
      <c r="H59" s="23">
        <v>10</v>
      </c>
      <c r="I59" s="24">
        <v>0</v>
      </c>
      <c r="J59" s="25">
        <v>0</v>
      </c>
      <c r="K59" s="26"/>
      <c r="L59" s="27">
        <v>0</v>
      </c>
      <c r="M59" s="21">
        <f t="shared" si="6"/>
        <v>10</v>
      </c>
      <c r="N59" s="59"/>
      <c r="O59" s="28">
        <f t="shared" si="0"/>
        <v>0</v>
      </c>
      <c r="P59" s="28">
        <f t="shared" si="1"/>
        <v>0</v>
      </c>
      <c r="Q59" s="29">
        <f t="shared" si="2"/>
        <v>0</v>
      </c>
      <c r="R59" s="29">
        <f t="shared" si="3"/>
        <v>0</v>
      </c>
      <c r="S59" s="29">
        <f t="shared" si="4"/>
        <v>0</v>
      </c>
      <c r="T59" s="28">
        <f t="shared" si="5"/>
        <v>0</v>
      </c>
    </row>
    <row r="60" spans="4:20" ht="91.5" customHeight="1" x14ac:dyDescent="0.25">
      <c r="D60" s="21" t="s">
        <v>246</v>
      </c>
      <c r="E60" s="22" t="s">
        <v>394</v>
      </c>
      <c r="F60" s="21" t="s">
        <v>2</v>
      </c>
      <c r="G60" s="21" t="s">
        <v>18</v>
      </c>
      <c r="H60" s="23">
        <v>100</v>
      </c>
      <c r="I60" s="24">
        <v>5</v>
      </c>
      <c r="J60" s="25">
        <v>60</v>
      </c>
      <c r="K60" s="26">
        <v>70</v>
      </c>
      <c r="L60" s="27">
        <v>20</v>
      </c>
      <c r="M60" s="21">
        <f t="shared" si="6"/>
        <v>255</v>
      </c>
      <c r="N60" s="59"/>
      <c r="O60" s="28">
        <f t="shared" si="0"/>
        <v>0</v>
      </c>
      <c r="P60" s="28">
        <f t="shared" si="1"/>
        <v>0</v>
      </c>
      <c r="Q60" s="29">
        <f t="shared" si="2"/>
        <v>0</v>
      </c>
      <c r="R60" s="29">
        <f t="shared" si="3"/>
        <v>0</v>
      </c>
      <c r="S60" s="29">
        <f t="shared" si="4"/>
        <v>0</v>
      </c>
      <c r="T60" s="28">
        <f t="shared" si="5"/>
        <v>0</v>
      </c>
    </row>
    <row r="61" spans="4:20" ht="81.75" customHeight="1" x14ac:dyDescent="0.25">
      <c r="D61" s="21" t="s">
        <v>247</v>
      </c>
      <c r="E61" s="22" t="s">
        <v>69</v>
      </c>
      <c r="F61" s="21" t="s">
        <v>2</v>
      </c>
      <c r="G61" s="21" t="s">
        <v>18</v>
      </c>
      <c r="H61" s="23">
        <v>10</v>
      </c>
      <c r="I61" s="24">
        <v>1</v>
      </c>
      <c r="J61" s="25">
        <v>1</v>
      </c>
      <c r="K61" s="26">
        <v>0</v>
      </c>
      <c r="L61" s="27">
        <v>2</v>
      </c>
      <c r="M61" s="21">
        <f t="shared" si="6"/>
        <v>14</v>
      </c>
      <c r="N61" s="59"/>
      <c r="O61" s="28">
        <f t="shared" si="0"/>
        <v>0</v>
      </c>
      <c r="P61" s="28">
        <f t="shared" si="1"/>
        <v>0</v>
      </c>
      <c r="Q61" s="29">
        <f t="shared" si="2"/>
        <v>0</v>
      </c>
      <c r="R61" s="29">
        <f t="shared" si="3"/>
        <v>0</v>
      </c>
      <c r="S61" s="29">
        <f t="shared" si="4"/>
        <v>0</v>
      </c>
      <c r="T61" s="28">
        <f t="shared" si="5"/>
        <v>0</v>
      </c>
    </row>
    <row r="62" spans="4:20" ht="60.75" customHeight="1" x14ac:dyDescent="0.25">
      <c r="D62" s="21" t="s">
        <v>248</v>
      </c>
      <c r="E62" s="22" t="s">
        <v>395</v>
      </c>
      <c r="F62" s="21" t="s">
        <v>2</v>
      </c>
      <c r="G62" s="21" t="s">
        <v>9</v>
      </c>
      <c r="H62" s="23">
        <v>100</v>
      </c>
      <c r="I62" s="24">
        <v>0</v>
      </c>
      <c r="J62" s="25">
        <v>0</v>
      </c>
      <c r="K62" s="26">
        <v>0</v>
      </c>
      <c r="L62" s="27">
        <v>0</v>
      </c>
      <c r="M62" s="21">
        <f t="shared" si="6"/>
        <v>100</v>
      </c>
      <c r="N62" s="59"/>
      <c r="O62" s="28">
        <f t="shared" si="0"/>
        <v>0</v>
      </c>
      <c r="P62" s="28">
        <f t="shared" si="1"/>
        <v>0</v>
      </c>
      <c r="Q62" s="29">
        <f t="shared" si="2"/>
        <v>0</v>
      </c>
      <c r="R62" s="29">
        <f t="shared" si="3"/>
        <v>0</v>
      </c>
      <c r="S62" s="29">
        <f t="shared" si="4"/>
        <v>0</v>
      </c>
      <c r="T62" s="28">
        <f t="shared" si="5"/>
        <v>0</v>
      </c>
    </row>
    <row r="63" spans="4:20" ht="84.75" customHeight="1" x14ac:dyDescent="0.25">
      <c r="D63" s="21" t="s">
        <v>249</v>
      </c>
      <c r="E63" s="22" t="s">
        <v>396</v>
      </c>
      <c r="F63" s="21" t="s">
        <v>2</v>
      </c>
      <c r="G63" s="21" t="s">
        <v>15</v>
      </c>
      <c r="H63" s="23">
        <v>20</v>
      </c>
      <c r="I63" s="24">
        <v>20</v>
      </c>
      <c r="J63" s="25">
        <v>8</v>
      </c>
      <c r="K63" s="26">
        <v>20</v>
      </c>
      <c r="L63" s="27">
        <v>3</v>
      </c>
      <c r="M63" s="21">
        <f t="shared" si="6"/>
        <v>71</v>
      </c>
      <c r="N63" s="59"/>
      <c r="O63" s="28">
        <f t="shared" si="0"/>
        <v>0</v>
      </c>
      <c r="P63" s="28">
        <f t="shared" si="1"/>
        <v>0</v>
      </c>
      <c r="Q63" s="29">
        <f t="shared" si="2"/>
        <v>0</v>
      </c>
      <c r="R63" s="29">
        <f t="shared" si="3"/>
        <v>0</v>
      </c>
      <c r="S63" s="29">
        <f t="shared" si="4"/>
        <v>0</v>
      </c>
      <c r="T63" s="28">
        <f t="shared" si="5"/>
        <v>0</v>
      </c>
    </row>
    <row r="64" spans="4:20" ht="59.25" customHeight="1" x14ac:dyDescent="0.25">
      <c r="D64" s="21" t="s">
        <v>250</v>
      </c>
      <c r="E64" s="22" t="s">
        <v>70</v>
      </c>
      <c r="F64" s="21" t="s">
        <v>2</v>
      </c>
      <c r="G64" s="21" t="s">
        <v>9</v>
      </c>
      <c r="H64" s="23">
        <v>150</v>
      </c>
      <c r="I64" s="24">
        <v>10</v>
      </c>
      <c r="J64" s="25">
        <v>0</v>
      </c>
      <c r="K64" s="26">
        <v>0</v>
      </c>
      <c r="L64" s="27">
        <v>20</v>
      </c>
      <c r="M64" s="21">
        <f t="shared" si="6"/>
        <v>180</v>
      </c>
      <c r="N64" s="59"/>
      <c r="O64" s="28">
        <f t="shared" si="0"/>
        <v>0</v>
      </c>
      <c r="P64" s="28">
        <f t="shared" si="1"/>
        <v>0</v>
      </c>
      <c r="Q64" s="29">
        <f t="shared" si="2"/>
        <v>0</v>
      </c>
      <c r="R64" s="29">
        <f t="shared" si="3"/>
        <v>0</v>
      </c>
      <c r="S64" s="29">
        <f t="shared" si="4"/>
        <v>0</v>
      </c>
      <c r="T64" s="28">
        <f t="shared" si="5"/>
        <v>0</v>
      </c>
    </row>
    <row r="65" spans="4:20" ht="87" customHeight="1" x14ac:dyDescent="0.25">
      <c r="D65" s="21" t="s">
        <v>251</v>
      </c>
      <c r="E65" s="22" t="s">
        <v>71</v>
      </c>
      <c r="F65" s="21" t="s">
        <v>2</v>
      </c>
      <c r="G65" s="21" t="s">
        <v>19</v>
      </c>
      <c r="H65" s="23">
        <v>10</v>
      </c>
      <c r="I65" s="24">
        <v>5</v>
      </c>
      <c r="J65" s="25">
        <v>40</v>
      </c>
      <c r="K65" s="26">
        <v>0</v>
      </c>
      <c r="L65" s="27">
        <v>30</v>
      </c>
      <c r="M65" s="21">
        <f t="shared" si="6"/>
        <v>85</v>
      </c>
      <c r="N65" s="59"/>
      <c r="O65" s="28">
        <f t="shared" si="0"/>
        <v>0</v>
      </c>
      <c r="P65" s="28">
        <f t="shared" si="1"/>
        <v>0</v>
      </c>
      <c r="Q65" s="29">
        <f t="shared" si="2"/>
        <v>0</v>
      </c>
      <c r="R65" s="29">
        <f t="shared" si="3"/>
        <v>0</v>
      </c>
      <c r="S65" s="29">
        <f t="shared" si="4"/>
        <v>0</v>
      </c>
      <c r="T65" s="28">
        <f t="shared" si="5"/>
        <v>0</v>
      </c>
    </row>
    <row r="66" spans="4:20" ht="54" customHeight="1" x14ac:dyDescent="0.25">
      <c r="D66" s="21" t="s">
        <v>252</v>
      </c>
      <c r="E66" s="22" t="s">
        <v>136</v>
      </c>
      <c r="F66" s="21" t="s">
        <v>2</v>
      </c>
      <c r="G66" s="21" t="s">
        <v>19</v>
      </c>
      <c r="H66" s="23">
        <v>3</v>
      </c>
      <c r="I66" s="24">
        <v>0</v>
      </c>
      <c r="J66" s="25">
        <v>10</v>
      </c>
      <c r="K66" s="26">
        <v>10</v>
      </c>
      <c r="L66" s="27">
        <v>0</v>
      </c>
      <c r="M66" s="21">
        <f t="shared" si="6"/>
        <v>23</v>
      </c>
      <c r="N66" s="59"/>
      <c r="O66" s="28">
        <f t="shared" si="0"/>
        <v>0</v>
      </c>
      <c r="P66" s="28">
        <f t="shared" si="1"/>
        <v>0</v>
      </c>
      <c r="Q66" s="29">
        <f t="shared" si="2"/>
        <v>0</v>
      </c>
      <c r="R66" s="29">
        <f t="shared" si="3"/>
        <v>0</v>
      </c>
      <c r="S66" s="29">
        <f t="shared" si="4"/>
        <v>0</v>
      </c>
      <c r="T66" s="28">
        <f t="shared" si="5"/>
        <v>0</v>
      </c>
    </row>
    <row r="67" spans="4:20" ht="42" customHeight="1" x14ac:dyDescent="0.25">
      <c r="D67" s="21" t="s">
        <v>253</v>
      </c>
      <c r="E67" s="22" t="s">
        <v>72</v>
      </c>
      <c r="F67" s="21" t="s">
        <v>2</v>
      </c>
      <c r="G67" s="21" t="s">
        <v>19</v>
      </c>
      <c r="H67" s="23">
        <v>2</v>
      </c>
      <c r="I67" s="24">
        <v>10</v>
      </c>
      <c r="J67" s="25">
        <v>10</v>
      </c>
      <c r="K67" s="26">
        <v>0</v>
      </c>
      <c r="L67" s="27">
        <v>10</v>
      </c>
      <c r="M67" s="21">
        <f t="shared" si="6"/>
        <v>32</v>
      </c>
      <c r="N67" s="59"/>
      <c r="O67" s="28">
        <f t="shared" si="0"/>
        <v>0</v>
      </c>
      <c r="P67" s="28">
        <f t="shared" si="1"/>
        <v>0</v>
      </c>
      <c r="Q67" s="29">
        <f t="shared" si="2"/>
        <v>0</v>
      </c>
      <c r="R67" s="29">
        <f t="shared" si="3"/>
        <v>0</v>
      </c>
      <c r="S67" s="29">
        <f t="shared" si="4"/>
        <v>0</v>
      </c>
      <c r="T67" s="28">
        <f t="shared" si="5"/>
        <v>0</v>
      </c>
    </row>
    <row r="68" spans="4:20" ht="82.5" customHeight="1" x14ac:dyDescent="0.25">
      <c r="D68" s="21" t="s">
        <v>254</v>
      </c>
      <c r="E68" s="22" t="s">
        <v>397</v>
      </c>
      <c r="F68" s="21" t="s">
        <v>2</v>
      </c>
      <c r="G68" s="21" t="s">
        <v>19</v>
      </c>
      <c r="H68" s="23">
        <v>0</v>
      </c>
      <c r="I68" s="24">
        <v>10</v>
      </c>
      <c r="J68" s="25">
        <v>40</v>
      </c>
      <c r="K68" s="26">
        <v>40</v>
      </c>
      <c r="L68" s="27">
        <v>40</v>
      </c>
      <c r="M68" s="21">
        <f t="shared" si="6"/>
        <v>130</v>
      </c>
      <c r="N68" s="59"/>
      <c r="O68" s="28">
        <f t="shared" si="0"/>
        <v>0</v>
      </c>
      <c r="P68" s="28">
        <f t="shared" si="1"/>
        <v>0</v>
      </c>
      <c r="Q68" s="29">
        <f t="shared" si="2"/>
        <v>0</v>
      </c>
      <c r="R68" s="29">
        <f t="shared" si="3"/>
        <v>0</v>
      </c>
      <c r="S68" s="29">
        <f t="shared" si="4"/>
        <v>0</v>
      </c>
      <c r="T68" s="28">
        <f t="shared" si="5"/>
        <v>0</v>
      </c>
    </row>
    <row r="69" spans="4:20" ht="75" customHeight="1" x14ac:dyDescent="0.25">
      <c r="D69" s="21" t="s">
        <v>255</v>
      </c>
      <c r="E69" s="22" t="s">
        <v>398</v>
      </c>
      <c r="F69" s="21" t="s">
        <v>2</v>
      </c>
      <c r="G69" s="21" t="s">
        <v>19</v>
      </c>
      <c r="H69" s="23">
        <v>20</v>
      </c>
      <c r="I69" s="24">
        <v>40</v>
      </c>
      <c r="J69" s="25">
        <v>55</v>
      </c>
      <c r="K69" s="26">
        <v>40</v>
      </c>
      <c r="L69" s="27">
        <v>0</v>
      </c>
      <c r="M69" s="21">
        <f t="shared" si="6"/>
        <v>155</v>
      </c>
      <c r="N69" s="59"/>
      <c r="O69" s="28">
        <f t="shared" ref="O69:S132" si="7">H69*$N69</f>
        <v>0</v>
      </c>
      <c r="P69" s="28">
        <f t="shared" si="1"/>
        <v>0</v>
      </c>
      <c r="Q69" s="29">
        <f t="shared" si="2"/>
        <v>0</v>
      </c>
      <c r="R69" s="29">
        <f t="shared" si="3"/>
        <v>0</v>
      </c>
      <c r="S69" s="29">
        <f t="shared" si="4"/>
        <v>0</v>
      </c>
      <c r="T69" s="28">
        <f t="shared" si="5"/>
        <v>0</v>
      </c>
    </row>
    <row r="70" spans="4:20" ht="66" customHeight="1" x14ac:dyDescent="0.25">
      <c r="D70" s="21" t="s">
        <v>256</v>
      </c>
      <c r="E70" s="22" t="s">
        <v>137</v>
      </c>
      <c r="F70" s="21" t="s">
        <v>2</v>
      </c>
      <c r="G70" s="21" t="s">
        <v>19</v>
      </c>
      <c r="H70" s="23">
        <v>200</v>
      </c>
      <c r="I70" s="24">
        <v>0</v>
      </c>
      <c r="J70" s="25">
        <v>20</v>
      </c>
      <c r="K70" s="26">
        <v>0</v>
      </c>
      <c r="L70" s="27">
        <v>0</v>
      </c>
      <c r="M70" s="21">
        <f t="shared" ref="M70:M133" si="8">H70+I70+J70+K70+L70</f>
        <v>220</v>
      </c>
      <c r="N70" s="59"/>
      <c r="O70" s="28">
        <f t="shared" si="7"/>
        <v>0</v>
      </c>
      <c r="P70" s="28">
        <f t="shared" si="7"/>
        <v>0</v>
      </c>
      <c r="Q70" s="29">
        <f t="shared" si="7"/>
        <v>0</v>
      </c>
      <c r="R70" s="29">
        <f t="shared" si="7"/>
        <v>0</v>
      </c>
      <c r="S70" s="29">
        <f t="shared" si="7"/>
        <v>0</v>
      </c>
      <c r="T70" s="28">
        <f t="shared" ref="T70:T133" si="9">$N70*M70</f>
        <v>0</v>
      </c>
    </row>
    <row r="71" spans="4:20" ht="56.45" customHeight="1" x14ac:dyDescent="0.25">
      <c r="D71" s="21" t="s">
        <v>257</v>
      </c>
      <c r="E71" s="22" t="s">
        <v>138</v>
      </c>
      <c r="F71" s="21" t="s">
        <v>2</v>
      </c>
      <c r="G71" s="21" t="s">
        <v>19</v>
      </c>
      <c r="H71" s="23">
        <v>20</v>
      </c>
      <c r="I71" s="24">
        <v>30</v>
      </c>
      <c r="J71" s="25">
        <v>15</v>
      </c>
      <c r="K71" s="26">
        <v>20</v>
      </c>
      <c r="L71" s="27">
        <v>10</v>
      </c>
      <c r="M71" s="21">
        <f t="shared" si="8"/>
        <v>95</v>
      </c>
      <c r="N71" s="59"/>
      <c r="O71" s="28">
        <f t="shared" si="7"/>
        <v>0</v>
      </c>
      <c r="P71" s="28">
        <f t="shared" si="7"/>
        <v>0</v>
      </c>
      <c r="Q71" s="29">
        <f t="shared" si="7"/>
        <v>0</v>
      </c>
      <c r="R71" s="29">
        <f t="shared" si="7"/>
        <v>0</v>
      </c>
      <c r="S71" s="29">
        <f t="shared" si="7"/>
        <v>0</v>
      </c>
      <c r="T71" s="28">
        <f t="shared" si="9"/>
        <v>0</v>
      </c>
    </row>
    <row r="72" spans="4:20" ht="44.45" customHeight="1" x14ac:dyDescent="0.25">
      <c r="D72" s="21" t="s">
        <v>258</v>
      </c>
      <c r="E72" s="22" t="s">
        <v>139</v>
      </c>
      <c r="F72" s="21" t="s">
        <v>2</v>
      </c>
      <c r="G72" s="21" t="s">
        <v>18</v>
      </c>
      <c r="H72" s="23">
        <v>10</v>
      </c>
      <c r="I72" s="24">
        <v>0</v>
      </c>
      <c r="J72" s="25">
        <v>0</v>
      </c>
      <c r="K72" s="26">
        <v>10</v>
      </c>
      <c r="L72" s="27">
        <v>0</v>
      </c>
      <c r="M72" s="21">
        <f t="shared" si="8"/>
        <v>20</v>
      </c>
      <c r="N72" s="59"/>
      <c r="O72" s="28">
        <f t="shared" si="7"/>
        <v>0</v>
      </c>
      <c r="P72" s="28">
        <f t="shared" si="7"/>
        <v>0</v>
      </c>
      <c r="Q72" s="29">
        <f t="shared" si="7"/>
        <v>0</v>
      </c>
      <c r="R72" s="29">
        <f t="shared" si="7"/>
        <v>0</v>
      </c>
      <c r="S72" s="29">
        <f t="shared" ref="S72:S135" si="10">L72*$N72</f>
        <v>0</v>
      </c>
      <c r="T72" s="28">
        <f t="shared" si="9"/>
        <v>0</v>
      </c>
    </row>
    <row r="73" spans="4:20" ht="45" customHeight="1" x14ac:dyDescent="0.25">
      <c r="D73" s="21" t="s">
        <v>259</v>
      </c>
      <c r="E73" s="22" t="s">
        <v>140</v>
      </c>
      <c r="F73" s="21" t="s">
        <v>2</v>
      </c>
      <c r="G73" s="21" t="s">
        <v>18</v>
      </c>
      <c r="H73" s="23">
        <v>10</v>
      </c>
      <c r="I73" s="24">
        <v>10</v>
      </c>
      <c r="J73" s="25">
        <v>4</v>
      </c>
      <c r="K73" s="26">
        <v>12</v>
      </c>
      <c r="L73" s="27">
        <v>3</v>
      </c>
      <c r="M73" s="21">
        <f t="shared" si="8"/>
        <v>39</v>
      </c>
      <c r="N73" s="59"/>
      <c r="O73" s="28">
        <f t="shared" si="7"/>
        <v>0</v>
      </c>
      <c r="P73" s="28">
        <f t="shared" si="7"/>
        <v>0</v>
      </c>
      <c r="Q73" s="29">
        <f t="shared" si="7"/>
        <v>0</v>
      </c>
      <c r="R73" s="29">
        <f t="shared" si="7"/>
        <v>0</v>
      </c>
      <c r="S73" s="29">
        <f t="shared" si="10"/>
        <v>0</v>
      </c>
      <c r="T73" s="28">
        <f t="shared" si="9"/>
        <v>0</v>
      </c>
    </row>
    <row r="74" spans="4:20" ht="53.45" customHeight="1" x14ac:dyDescent="0.25">
      <c r="D74" s="21" t="s">
        <v>260</v>
      </c>
      <c r="E74" s="22" t="s">
        <v>141</v>
      </c>
      <c r="F74" s="21" t="s">
        <v>2</v>
      </c>
      <c r="G74" s="21" t="s">
        <v>9</v>
      </c>
      <c r="H74" s="23">
        <v>50</v>
      </c>
      <c r="I74" s="24">
        <v>120</v>
      </c>
      <c r="J74" s="25">
        <v>77</v>
      </c>
      <c r="K74" s="26">
        <v>200</v>
      </c>
      <c r="L74" s="27">
        <v>30</v>
      </c>
      <c r="M74" s="21">
        <f t="shared" si="8"/>
        <v>477</v>
      </c>
      <c r="N74" s="59"/>
      <c r="O74" s="28">
        <f t="shared" si="7"/>
        <v>0</v>
      </c>
      <c r="P74" s="28">
        <f t="shared" si="7"/>
        <v>0</v>
      </c>
      <c r="Q74" s="29">
        <f t="shared" si="7"/>
        <v>0</v>
      </c>
      <c r="R74" s="29">
        <f t="shared" si="7"/>
        <v>0</v>
      </c>
      <c r="S74" s="29">
        <f t="shared" si="10"/>
        <v>0</v>
      </c>
      <c r="T74" s="28">
        <f t="shared" si="9"/>
        <v>0</v>
      </c>
    </row>
    <row r="75" spans="4:20" ht="54.6" customHeight="1" x14ac:dyDescent="0.25">
      <c r="D75" s="21" t="s">
        <v>261</v>
      </c>
      <c r="E75" s="22" t="s">
        <v>142</v>
      </c>
      <c r="F75" s="21" t="s">
        <v>2</v>
      </c>
      <c r="G75" s="21" t="s">
        <v>9</v>
      </c>
      <c r="H75" s="23">
        <v>200</v>
      </c>
      <c r="I75" s="24">
        <v>0</v>
      </c>
      <c r="J75" s="25">
        <v>0</v>
      </c>
      <c r="K75" s="26">
        <v>0</v>
      </c>
      <c r="L75" s="27">
        <v>0</v>
      </c>
      <c r="M75" s="21">
        <f t="shared" si="8"/>
        <v>200</v>
      </c>
      <c r="N75" s="59"/>
      <c r="O75" s="28">
        <f t="shared" si="7"/>
        <v>0</v>
      </c>
      <c r="P75" s="28">
        <f t="shared" si="7"/>
        <v>0</v>
      </c>
      <c r="Q75" s="29">
        <f t="shared" si="7"/>
        <v>0</v>
      </c>
      <c r="R75" s="29">
        <f t="shared" si="7"/>
        <v>0</v>
      </c>
      <c r="S75" s="29">
        <f t="shared" si="10"/>
        <v>0</v>
      </c>
      <c r="T75" s="28">
        <f t="shared" si="9"/>
        <v>0</v>
      </c>
    </row>
    <row r="76" spans="4:20" ht="80.25" customHeight="1" x14ac:dyDescent="0.25">
      <c r="D76" s="21" t="s">
        <v>262</v>
      </c>
      <c r="E76" s="22" t="s">
        <v>143</v>
      </c>
      <c r="F76" s="21" t="s">
        <v>2</v>
      </c>
      <c r="G76" s="21" t="s">
        <v>9</v>
      </c>
      <c r="H76" s="23">
        <v>3</v>
      </c>
      <c r="I76" s="24">
        <v>10</v>
      </c>
      <c r="J76" s="25">
        <v>5</v>
      </c>
      <c r="K76" s="26">
        <v>5</v>
      </c>
      <c r="L76" s="27">
        <v>5</v>
      </c>
      <c r="M76" s="21">
        <f t="shared" si="8"/>
        <v>28</v>
      </c>
      <c r="N76" s="59"/>
      <c r="O76" s="28">
        <f t="shared" si="7"/>
        <v>0</v>
      </c>
      <c r="P76" s="28">
        <f t="shared" si="7"/>
        <v>0</v>
      </c>
      <c r="Q76" s="29">
        <f t="shared" si="7"/>
        <v>0</v>
      </c>
      <c r="R76" s="29">
        <f t="shared" si="7"/>
        <v>0</v>
      </c>
      <c r="S76" s="29">
        <f t="shared" si="10"/>
        <v>0</v>
      </c>
      <c r="T76" s="28">
        <f t="shared" si="9"/>
        <v>0</v>
      </c>
    </row>
    <row r="77" spans="4:20" ht="49.5" customHeight="1" x14ac:dyDescent="0.25">
      <c r="D77" s="21" t="s">
        <v>263</v>
      </c>
      <c r="E77" s="22" t="s">
        <v>73</v>
      </c>
      <c r="F77" s="21" t="s">
        <v>2</v>
      </c>
      <c r="G77" s="21" t="s">
        <v>20</v>
      </c>
      <c r="H77" s="23">
        <v>2</v>
      </c>
      <c r="I77" s="24">
        <v>0.5</v>
      </c>
      <c r="J77" s="25">
        <v>0.5</v>
      </c>
      <c r="K77" s="26">
        <v>1</v>
      </c>
      <c r="L77" s="27">
        <v>0</v>
      </c>
      <c r="M77" s="21">
        <f t="shared" si="8"/>
        <v>4</v>
      </c>
      <c r="N77" s="59"/>
      <c r="O77" s="28">
        <f t="shared" si="7"/>
        <v>0</v>
      </c>
      <c r="P77" s="28">
        <f t="shared" si="7"/>
        <v>0</v>
      </c>
      <c r="Q77" s="29">
        <f t="shared" si="7"/>
        <v>0</v>
      </c>
      <c r="R77" s="29">
        <f t="shared" si="7"/>
        <v>0</v>
      </c>
      <c r="S77" s="29">
        <f t="shared" si="10"/>
        <v>0</v>
      </c>
      <c r="T77" s="28">
        <f t="shared" si="9"/>
        <v>0</v>
      </c>
    </row>
    <row r="78" spans="4:20" ht="61.5" customHeight="1" x14ac:dyDescent="0.25">
      <c r="D78" s="21" t="s">
        <v>264</v>
      </c>
      <c r="E78" s="22" t="s">
        <v>21</v>
      </c>
      <c r="F78" s="21" t="s">
        <v>22</v>
      </c>
      <c r="G78" s="21" t="s">
        <v>9</v>
      </c>
      <c r="H78" s="23">
        <v>10</v>
      </c>
      <c r="I78" s="24">
        <v>0</v>
      </c>
      <c r="J78" s="25">
        <v>0</v>
      </c>
      <c r="K78" s="26">
        <v>0</v>
      </c>
      <c r="L78" s="27">
        <v>40</v>
      </c>
      <c r="M78" s="21">
        <f t="shared" si="8"/>
        <v>50</v>
      </c>
      <c r="N78" s="59"/>
      <c r="O78" s="28">
        <f t="shared" si="7"/>
        <v>0</v>
      </c>
      <c r="P78" s="28">
        <f t="shared" si="7"/>
        <v>0</v>
      </c>
      <c r="Q78" s="29">
        <f t="shared" si="7"/>
        <v>0</v>
      </c>
      <c r="R78" s="29">
        <f t="shared" si="7"/>
        <v>0</v>
      </c>
      <c r="S78" s="29">
        <f t="shared" si="10"/>
        <v>0</v>
      </c>
      <c r="T78" s="28">
        <f t="shared" si="9"/>
        <v>0</v>
      </c>
    </row>
    <row r="79" spans="4:20" ht="85.5" customHeight="1" x14ac:dyDescent="0.25">
      <c r="D79" s="21" t="s">
        <v>265</v>
      </c>
      <c r="E79" s="22" t="s">
        <v>74</v>
      </c>
      <c r="F79" s="21" t="s">
        <v>2</v>
      </c>
      <c r="G79" s="21" t="s">
        <v>9</v>
      </c>
      <c r="H79" s="23">
        <v>200</v>
      </c>
      <c r="I79" s="24">
        <v>30</v>
      </c>
      <c r="J79" s="25">
        <v>10</v>
      </c>
      <c r="K79" s="26">
        <v>5</v>
      </c>
      <c r="L79" s="27">
        <v>0</v>
      </c>
      <c r="M79" s="21">
        <f t="shared" si="8"/>
        <v>245</v>
      </c>
      <c r="N79" s="59"/>
      <c r="O79" s="28">
        <f t="shared" si="7"/>
        <v>0</v>
      </c>
      <c r="P79" s="28">
        <f t="shared" si="7"/>
        <v>0</v>
      </c>
      <c r="Q79" s="29">
        <f t="shared" si="7"/>
        <v>0</v>
      </c>
      <c r="R79" s="29">
        <f t="shared" si="7"/>
        <v>0</v>
      </c>
      <c r="S79" s="29">
        <f t="shared" si="10"/>
        <v>0</v>
      </c>
      <c r="T79" s="28">
        <f t="shared" si="9"/>
        <v>0</v>
      </c>
    </row>
    <row r="80" spans="4:20" ht="95.25" customHeight="1" x14ac:dyDescent="0.25">
      <c r="D80" s="21" t="s">
        <v>266</v>
      </c>
      <c r="E80" s="22" t="s">
        <v>75</v>
      </c>
      <c r="F80" s="21" t="s">
        <v>2</v>
      </c>
      <c r="G80" s="21" t="s">
        <v>9</v>
      </c>
      <c r="H80" s="23">
        <v>10</v>
      </c>
      <c r="I80" s="24">
        <v>0</v>
      </c>
      <c r="J80" s="25">
        <v>80</v>
      </c>
      <c r="K80" s="26">
        <v>0</v>
      </c>
      <c r="L80" s="27">
        <v>40</v>
      </c>
      <c r="M80" s="21">
        <f t="shared" si="8"/>
        <v>130</v>
      </c>
      <c r="N80" s="59"/>
      <c r="O80" s="28">
        <f t="shared" si="7"/>
        <v>0</v>
      </c>
      <c r="P80" s="28">
        <f t="shared" si="7"/>
        <v>0</v>
      </c>
      <c r="Q80" s="29">
        <f t="shared" si="7"/>
        <v>0</v>
      </c>
      <c r="R80" s="29">
        <f t="shared" si="7"/>
        <v>0</v>
      </c>
      <c r="S80" s="29">
        <f t="shared" si="10"/>
        <v>0</v>
      </c>
      <c r="T80" s="28">
        <f t="shared" si="9"/>
        <v>0</v>
      </c>
    </row>
    <row r="81" spans="4:20" ht="100.5" customHeight="1" x14ac:dyDescent="0.25">
      <c r="D81" s="21" t="s">
        <v>267</v>
      </c>
      <c r="E81" s="22" t="s">
        <v>23</v>
      </c>
      <c r="F81" s="21" t="s">
        <v>2</v>
      </c>
      <c r="G81" s="21" t="s">
        <v>9</v>
      </c>
      <c r="H81" s="23">
        <v>150</v>
      </c>
      <c r="I81" s="24">
        <v>20</v>
      </c>
      <c r="J81" s="25">
        <v>0</v>
      </c>
      <c r="K81" s="26">
        <v>200</v>
      </c>
      <c r="L81" s="27">
        <v>0</v>
      </c>
      <c r="M81" s="21">
        <f t="shared" si="8"/>
        <v>370</v>
      </c>
      <c r="N81" s="59"/>
      <c r="O81" s="28">
        <f t="shared" si="7"/>
        <v>0</v>
      </c>
      <c r="P81" s="28">
        <f t="shared" si="7"/>
        <v>0</v>
      </c>
      <c r="Q81" s="29">
        <f t="shared" si="7"/>
        <v>0</v>
      </c>
      <c r="R81" s="29">
        <f t="shared" si="7"/>
        <v>0</v>
      </c>
      <c r="S81" s="29">
        <f t="shared" si="10"/>
        <v>0</v>
      </c>
      <c r="T81" s="28">
        <f t="shared" si="9"/>
        <v>0</v>
      </c>
    </row>
    <row r="82" spans="4:20" ht="76.5" customHeight="1" x14ac:dyDescent="0.25">
      <c r="D82" s="21" t="s">
        <v>268</v>
      </c>
      <c r="E82" s="22" t="s">
        <v>144</v>
      </c>
      <c r="F82" s="21" t="s">
        <v>2</v>
      </c>
      <c r="G82" s="21" t="s">
        <v>9</v>
      </c>
      <c r="H82" s="23">
        <v>6</v>
      </c>
      <c r="I82" s="24">
        <v>0</v>
      </c>
      <c r="J82" s="25">
        <v>0</v>
      </c>
      <c r="K82" s="26">
        <v>0</v>
      </c>
      <c r="L82" s="27">
        <v>0</v>
      </c>
      <c r="M82" s="21">
        <f t="shared" si="8"/>
        <v>6</v>
      </c>
      <c r="N82" s="59"/>
      <c r="O82" s="28">
        <f t="shared" si="7"/>
        <v>0</v>
      </c>
      <c r="P82" s="28">
        <f t="shared" si="7"/>
        <v>0</v>
      </c>
      <c r="Q82" s="29">
        <f t="shared" si="7"/>
        <v>0</v>
      </c>
      <c r="R82" s="29">
        <f t="shared" si="7"/>
        <v>0</v>
      </c>
      <c r="S82" s="29">
        <f t="shared" si="10"/>
        <v>0</v>
      </c>
      <c r="T82" s="28">
        <f t="shared" si="9"/>
        <v>0</v>
      </c>
    </row>
    <row r="83" spans="4:20" ht="69.75" customHeight="1" x14ac:dyDescent="0.25">
      <c r="D83" s="21" t="s">
        <v>269</v>
      </c>
      <c r="E83" s="22" t="s">
        <v>145</v>
      </c>
      <c r="F83" s="21" t="s">
        <v>2</v>
      </c>
      <c r="G83" s="21" t="s">
        <v>9</v>
      </c>
      <c r="H83" s="23">
        <v>2</v>
      </c>
      <c r="I83" s="24">
        <v>10</v>
      </c>
      <c r="J83" s="25">
        <v>110</v>
      </c>
      <c r="K83" s="26">
        <v>10</v>
      </c>
      <c r="L83" s="27">
        <v>0</v>
      </c>
      <c r="M83" s="21">
        <f t="shared" si="8"/>
        <v>132</v>
      </c>
      <c r="N83" s="59"/>
      <c r="O83" s="28">
        <f t="shared" si="7"/>
        <v>0</v>
      </c>
      <c r="P83" s="28">
        <f t="shared" si="7"/>
        <v>0</v>
      </c>
      <c r="Q83" s="29">
        <f t="shared" si="7"/>
        <v>0</v>
      </c>
      <c r="R83" s="29">
        <f t="shared" si="7"/>
        <v>0</v>
      </c>
      <c r="S83" s="29">
        <f t="shared" si="10"/>
        <v>0</v>
      </c>
      <c r="T83" s="28">
        <f t="shared" si="9"/>
        <v>0</v>
      </c>
    </row>
    <row r="84" spans="4:20" ht="62.25" customHeight="1" x14ac:dyDescent="0.25">
      <c r="D84" s="21" t="s">
        <v>270</v>
      </c>
      <c r="E84" s="22" t="s">
        <v>76</v>
      </c>
      <c r="F84" s="21" t="s">
        <v>2</v>
      </c>
      <c r="G84" s="21" t="s">
        <v>381</v>
      </c>
      <c r="H84" s="23">
        <v>20</v>
      </c>
      <c r="I84" s="24">
        <v>50</v>
      </c>
      <c r="J84" s="25">
        <v>0</v>
      </c>
      <c r="K84" s="26">
        <v>20</v>
      </c>
      <c r="L84" s="27">
        <v>0</v>
      </c>
      <c r="M84" s="21">
        <f t="shared" si="8"/>
        <v>90</v>
      </c>
      <c r="N84" s="59"/>
      <c r="O84" s="28">
        <f t="shared" si="7"/>
        <v>0</v>
      </c>
      <c r="P84" s="28">
        <f t="shared" si="7"/>
        <v>0</v>
      </c>
      <c r="Q84" s="29">
        <f t="shared" si="7"/>
        <v>0</v>
      </c>
      <c r="R84" s="29">
        <f t="shared" si="7"/>
        <v>0</v>
      </c>
      <c r="S84" s="29">
        <f t="shared" si="10"/>
        <v>0</v>
      </c>
      <c r="T84" s="28">
        <f t="shared" si="9"/>
        <v>0</v>
      </c>
    </row>
    <row r="85" spans="4:20" ht="60" customHeight="1" x14ac:dyDescent="0.25">
      <c r="D85" s="21" t="s">
        <v>271</v>
      </c>
      <c r="E85" s="22" t="s">
        <v>146</v>
      </c>
      <c r="F85" s="21" t="s">
        <v>2</v>
      </c>
      <c r="G85" s="21" t="s">
        <v>9</v>
      </c>
      <c r="H85" s="23">
        <v>210</v>
      </c>
      <c r="I85" s="24">
        <v>50</v>
      </c>
      <c r="J85" s="25">
        <v>30</v>
      </c>
      <c r="K85" s="26">
        <v>120</v>
      </c>
      <c r="L85" s="27">
        <v>20</v>
      </c>
      <c r="M85" s="21">
        <f t="shared" si="8"/>
        <v>430</v>
      </c>
      <c r="N85" s="59"/>
      <c r="O85" s="28">
        <f t="shared" si="7"/>
        <v>0</v>
      </c>
      <c r="P85" s="28">
        <f t="shared" si="7"/>
        <v>0</v>
      </c>
      <c r="Q85" s="29">
        <f t="shared" si="7"/>
        <v>0</v>
      </c>
      <c r="R85" s="29">
        <f t="shared" si="7"/>
        <v>0</v>
      </c>
      <c r="S85" s="29">
        <f t="shared" si="10"/>
        <v>0</v>
      </c>
      <c r="T85" s="28">
        <f t="shared" si="9"/>
        <v>0</v>
      </c>
    </row>
    <row r="86" spans="4:20" ht="50.25" customHeight="1" x14ac:dyDescent="0.25">
      <c r="D86" s="21" t="s">
        <v>272</v>
      </c>
      <c r="E86" s="22" t="s">
        <v>147</v>
      </c>
      <c r="F86" s="21" t="s">
        <v>2</v>
      </c>
      <c r="G86" s="21" t="s">
        <v>20</v>
      </c>
      <c r="H86" s="23">
        <v>3</v>
      </c>
      <c r="I86" s="24">
        <v>1</v>
      </c>
      <c r="J86" s="25">
        <v>1</v>
      </c>
      <c r="K86" s="26"/>
      <c r="L86" s="27">
        <v>1</v>
      </c>
      <c r="M86" s="21">
        <f t="shared" si="8"/>
        <v>6</v>
      </c>
      <c r="N86" s="59"/>
      <c r="O86" s="28">
        <f t="shared" si="7"/>
        <v>0</v>
      </c>
      <c r="P86" s="28">
        <f t="shared" si="7"/>
        <v>0</v>
      </c>
      <c r="Q86" s="29">
        <f t="shared" si="7"/>
        <v>0</v>
      </c>
      <c r="R86" s="29">
        <f t="shared" si="7"/>
        <v>0</v>
      </c>
      <c r="S86" s="29">
        <f t="shared" si="10"/>
        <v>0</v>
      </c>
      <c r="T86" s="28">
        <f t="shared" si="9"/>
        <v>0</v>
      </c>
    </row>
    <row r="87" spans="4:20" ht="57" customHeight="1" x14ac:dyDescent="0.25">
      <c r="D87" s="21" t="s">
        <v>273</v>
      </c>
      <c r="E87" s="22" t="s">
        <v>77</v>
      </c>
      <c r="F87" s="21" t="s">
        <v>2</v>
      </c>
      <c r="G87" s="21" t="s">
        <v>9</v>
      </c>
      <c r="H87" s="23">
        <v>35</v>
      </c>
      <c r="I87" s="24">
        <v>2</v>
      </c>
      <c r="J87" s="25">
        <v>1</v>
      </c>
      <c r="K87" s="26">
        <v>10</v>
      </c>
      <c r="L87" s="27">
        <v>2</v>
      </c>
      <c r="M87" s="21">
        <f t="shared" si="8"/>
        <v>50</v>
      </c>
      <c r="N87" s="59"/>
      <c r="O87" s="28">
        <f t="shared" si="7"/>
        <v>0</v>
      </c>
      <c r="P87" s="28">
        <f t="shared" si="7"/>
        <v>0</v>
      </c>
      <c r="Q87" s="29">
        <f t="shared" si="7"/>
        <v>0</v>
      </c>
      <c r="R87" s="29">
        <f t="shared" si="7"/>
        <v>0</v>
      </c>
      <c r="S87" s="29">
        <f t="shared" si="10"/>
        <v>0</v>
      </c>
      <c r="T87" s="28">
        <f t="shared" si="9"/>
        <v>0</v>
      </c>
    </row>
    <row r="88" spans="4:20" ht="106.5" customHeight="1" x14ac:dyDescent="0.25">
      <c r="D88" s="21" t="s">
        <v>274</v>
      </c>
      <c r="E88" s="22" t="s">
        <v>389</v>
      </c>
      <c r="F88" s="31" t="s">
        <v>2</v>
      </c>
      <c r="G88" s="31" t="s">
        <v>9</v>
      </c>
      <c r="H88" s="23">
        <v>40</v>
      </c>
      <c r="I88" s="24">
        <v>2</v>
      </c>
      <c r="J88" s="25">
        <v>15</v>
      </c>
      <c r="K88" s="26">
        <v>20</v>
      </c>
      <c r="L88" s="27">
        <v>0</v>
      </c>
      <c r="M88" s="21">
        <f t="shared" si="8"/>
        <v>77</v>
      </c>
      <c r="N88" s="59"/>
      <c r="O88" s="28">
        <f t="shared" si="7"/>
        <v>0</v>
      </c>
      <c r="P88" s="28">
        <f t="shared" si="7"/>
        <v>0</v>
      </c>
      <c r="Q88" s="29">
        <f t="shared" si="7"/>
        <v>0</v>
      </c>
      <c r="R88" s="29">
        <f t="shared" si="7"/>
        <v>0</v>
      </c>
      <c r="S88" s="29">
        <f t="shared" si="10"/>
        <v>0</v>
      </c>
      <c r="T88" s="28">
        <f t="shared" si="9"/>
        <v>0</v>
      </c>
    </row>
    <row r="89" spans="4:20" ht="44.45" customHeight="1" x14ac:dyDescent="0.25">
      <c r="D89" s="21" t="s">
        <v>275</v>
      </c>
      <c r="E89" s="22" t="s">
        <v>78</v>
      </c>
      <c r="F89" s="21" t="s">
        <v>2</v>
      </c>
      <c r="G89" s="21" t="s">
        <v>9</v>
      </c>
      <c r="H89" s="23">
        <v>6</v>
      </c>
      <c r="I89" s="24">
        <v>5</v>
      </c>
      <c r="J89" s="25">
        <v>3</v>
      </c>
      <c r="K89" s="26">
        <v>3</v>
      </c>
      <c r="L89" s="27">
        <v>1</v>
      </c>
      <c r="M89" s="21">
        <f t="shared" si="8"/>
        <v>18</v>
      </c>
      <c r="N89" s="59"/>
      <c r="O89" s="28">
        <f t="shared" si="7"/>
        <v>0</v>
      </c>
      <c r="P89" s="28">
        <f t="shared" si="7"/>
        <v>0</v>
      </c>
      <c r="Q89" s="29">
        <f t="shared" si="7"/>
        <v>0</v>
      </c>
      <c r="R89" s="29">
        <f t="shared" si="7"/>
        <v>0</v>
      </c>
      <c r="S89" s="29">
        <f t="shared" si="10"/>
        <v>0</v>
      </c>
      <c r="T89" s="28">
        <f t="shared" si="9"/>
        <v>0</v>
      </c>
    </row>
    <row r="90" spans="4:20" ht="27.6" customHeight="1" x14ac:dyDescent="0.25">
      <c r="D90" s="21" t="s">
        <v>276</v>
      </c>
      <c r="E90" s="22" t="s">
        <v>148</v>
      </c>
      <c r="F90" s="21" t="s">
        <v>2</v>
      </c>
      <c r="G90" s="21" t="s">
        <v>9</v>
      </c>
      <c r="H90" s="23">
        <v>2</v>
      </c>
      <c r="I90" s="24">
        <v>1</v>
      </c>
      <c r="J90" s="25">
        <v>5</v>
      </c>
      <c r="K90" s="26">
        <v>3</v>
      </c>
      <c r="L90" s="27">
        <v>1</v>
      </c>
      <c r="M90" s="21">
        <f t="shared" si="8"/>
        <v>12</v>
      </c>
      <c r="N90" s="59"/>
      <c r="O90" s="28">
        <f t="shared" si="7"/>
        <v>0</v>
      </c>
      <c r="P90" s="28">
        <f t="shared" si="7"/>
        <v>0</v>
      </c>
      <c r="Q90" s="29">
        <f t="shared" si="7"/>
        <v>0</v>
      </c>
      <c r="R90" s="29">
        <f t="shared" si="7"/>
        <v>0</v>
      </c>
      <c r="S90" s="29">
        <f t="shared" si="10"/>
        <v>0</v>
      </c>
      <c r="T90" s="28">
        <f t="shared" si="9"/>
        <v>0</v>
      </c>
    </row>
    <row r="91" spans="4:20" ht="39.6" customHeight="1" x14ac:dyDescent="0.25">
      <c r="D91" s="21" t="s">
        <v>277</v>
      </c>
      <c r="E91" s="22" t="s">
        <v>79</v>
      </c>
      <c r="F91" s="21" t="s">
        <v>2</v>
      </c>
      <c r="G91" s="21" t="s">
        <v>9</v>
      </c>
      <c r="H91" s="23">
        <v>2</v>
      </c>
      <c r="I91" s="24">
        <v>2</v>
      </c>
      <c r="J91" s="25">
        <v>2</v>
      </c>
      <c r="K91" s="26"/>
      <c r="L91" s="27">
        <v>2</v>
      </c>
      <c r="M91" s="21">
        <f t="shared" si="8"/>
        <v>8</v>
      </c>
      <c r="N91" s="59"/>
      <c r="O91" s="28">
        <f t="shared" si="7"/>
        <v>0</v>
      </c>
      <c r="P91" s="28">
        <f t="shared" si="7"/>
        <v>0</v>
      </c>
      <c r="Q91" s="29">
        <f t="shared" si="7"/>
        <v>0</v>
      </c>
      <c r="R91" s="29">
        <f t="shared" si="7"/>
        <v>0</v>
      </c>
      <c r="S91" s="29">
        <f t="shared" si="10"/>
        <v>0</v>
      </c>
      <c r="T91" s="28">
        <f t="shared" si="9"/>
        <v>0</v>
      </c>
    </row>
    <row r="92" spans="4:20" ht="45" customHeight="1" x14ac:dyDescent="0.25">
      <c r="D92" s="21" t="s">
        <v>278</v>
      </c>
      <c r="E92" s="22" t="s">
        <v>417</v>
      </c>
      <c r="F92" s="31" t="s">
        <v>2</v>
      </c>
      <c r="G92" s="21" t="s">
        <v>9</v>
      </c>
      <c r="H92" s="23">
        <v>2</v>
      </c>
      <c r="I92" s="24">
        <v>0</v>
      </c>
      <c r="J92" s="25">
        <v>0</v>
      </c>
      <c r="K92" s="26">
        <v>8</v>
      </c>
      <c r="L92" s="27">
        <v>0</v>
      </c>
      <c r="M92" s="21">
        <f t="shared" si="8"/>
        <v>10</v>
      </c>
      <c r="N92" s="59"/>
      <c r="O92" s="28">
        <f t="shared" si="7"/>
        <v>0</v>
      </c>
      <c r="P92" s="28">
        <f t="shared" si="7"/>
        <v>0</v>
      </c>
      <c r="Q92" s="29">
        <f t="shared" si="7"/>
        <v>0</v>
      </c>
      <c r="R92" s="29">
        <f t="shared" si="7"/>
        <v>0</v>
      </c>
      <c r="S92" s="29">
        <f t="shared" si="10"/>
        <v>0</v>
      </c>
      <c r="T92" s="28">
        <f t="shared" si="9"/>
        <v>0</v>
      </c>
    </row>
    <row r="93" spans="4:20" ht="54.6" customHeight="1" x14ac:dyDescent="0.25">
      <c r="D93" s="21" t="s">
        <v>279</v>
      </c>
      <c r="E93" s="22" t="s">
        <v>149</v>
      </c>
      <c r="F93" s="21" t="s">
        <v>22</v>
      </c>
      <c r="G93" s="21" t="s">
        <v>9</v>
      </c>
      <c r="H93" s="23">
        <v>210</v>
      </c>
      <c r="I93" s="24">
        <v>60</v>
      </c>
      <c r="J93" s="25">
        <v>77</v>
      </c>
      <c r="K93" s="26">
        <v>90</v>
      </c>
      <c r="L93" s="27">
        <v>45</v>
      </c>
      <c r="M93" s="21">
        <f t="shared" si="8"/>
        <v>482</v>
      </c>
      <c r="N93" s="59"/>
      <c r="O93" s="28">
        <f t="shared" si="7"/>
        <v>0</v>
      </c>
      <c r="P93" s="28">
        <f t="shared" si="7"/>
        <v>0</v>
      </c>
      <c r="Q93" s="29">
        <f t="shared" si="7"/>
        <v>0</v>
      </c>
      <c r="R93" s="29">
        <f t="shared" si="7"/>
        <v>0</v>
      </c>
      <c r="S93" s="29">
        <f t="shared" si="10"/>
        <v>0</v>
      </c>
      <c r="T93" s="28">
        <f t="shared" si="9"/>
        <v>0</v>
      </c>
    </row>
    <row r="94" spans="4:20" ht="52.9" customHeight="1" x14ac:dyDescent="0.25">
      <c r="D94" s="21" t="s">
        <v>280</v>
      </c>
      <c r="E94" s="22" t="s">
        <v>194</v>
      </c>
      <c r="F94" s="21" t="s">
        <v>2</v>
      </c>
      <c r="G94" s="21" t="s">
        <v>24</v>
      </c>
      <c r="H94" s="23">
        <v>20</v>
      </c>
      <c r="I94" s="24">
        <v>5</v>
      </c>
      <c r="J94" s="25">
        <v>0</v>
      </c>
      <c r="K94" s="26">
        <v>0</v>
      </c>
      <c r="L94" s="27">
        <v>0</v>
      </c>
      <c r="M94" s="21">
        <f t="shared" si="8"/>
        <v>25</v>
      </c>
      <c r="N94" s="59"/>
      <c r="O94" s="28">
        <f t="shared" si="7"/>
        <v>0</v>
      </c>
      <c r="P94" s="28">
        <f t="shared" si="7"/>
        <v>0</v>
      </c>
      <c r="Q94" s="29">
        <f t="shared" si="7"/>
        <v>0</v>
      </c>
      <c r="R94" s="29">
        <f t="shared" si="7"/>
        <v>0</v>
      </c>
      <c r="S94" s="29">
        <f t="shared" si="10"/>
        <v>0</v>
      </c>
      <c r="T94" s="28">
        <f t="shared" si="9"/>
        <v>0</v>
      </c>
    </row>
    <row r="95" spans="4:20" ht="48" customHeight="1" x14ac:dyDescent="0.25">
      <c r="D95" s="21" t="s">
        <v>281</v>
      </c>
      <c r="E95" s="22" t="s">
        <v>150</v>
      </c>
      <c r="F95" s="21" t="s">
        <v>2</v>
      </c>
      <c r="G95" s="21" t="s">
        <v>24</v>
      </c>
      <c r="H95" s="23">
        <v>60</v>
      </c>
      <c r="I95" s="24">
        <v>20</v>
      </c>
      <c r="J95" s="25">
        <v>65</v>
      </c>
      <c r="K95" s="26">
        <v>25</v>
      </c>
      <c r="L95" s="27">
        <v>10</v>
      </c>
      <c r="M95" s="21">
        <f t="shared" si="8"/>
        <v>180</v>
      </c>
      <c r="N95" s="59"/>
      <c r="O95" s="28">
        <f t="shared" si="7"/>
        <v>0</v>
      </c>
      <c r="P95" s="28">
        <f t="shared" si="7"/>
        <v>0</v>
      </c>
      <c r="Q95" s="29">
        <f t="shared" si="7"/>
        <v>0</v>
      </c>
      <c r="R95" s="29">
        <f t="shared" si="7"/>
        <v>0</v>
      </c>
      <c r="S95" s="29">
        <f t="shared" si="10"/>
        <v>0</v>
      </c>
      <c r="T95" s="28">
        <f t="shared" si="9"/>
        <v>0</v>
      </c>
    </row>
    <row r="96" spans="4:20" ht="42.6" customHeight="1" x14ac:dyDescent="0.25">
      <c r="D96" s="21" t="s">
        <v>282</v>
      </c>
      <c r="E96" s="22" t="s">
        <v>399</v>
      </c>
      <c r="F96" s="21" t="s">
        <v>2</v>
      </c>
      <c r="G96" s="21" t="s">
        <v>24</v>
      </c>
      <c r="H96" s="23">
        <v>40</v>
      </c>
      <c r="I96" s="24">
        <v>50</v>
      </c>
      <c r="J96" s="25">
        <v>50</v>
      </c>
      <c r="K96" s="26">
        <v>60</v>
      </c>
      <c r="L96" s="27">
        <v>50</v>
      </c>
      <c r="M96" s="21">
        <f t="shared" si="8"/>
        <v>250</v>
      </c>
      <c r="N96" s="59"/>
      <c r="O96" s="28">
        <f t="shared" si="7"/>
        <v>0</v>
      </c>
      <c r="P96" s="28">
        <f t="shared" si="7"/>
        <v>0</v>
      </c>
      <c r="Q96" s="29">
        <f t="shared" si="7"/>
        <v>0</v>
      </c>
      <c r="R96" s="29">
        <f t="shared" si="7"/>
        <v>0</v>
      </c>
      <c r="S96" s="29">
        <f t="shared" si="10"/>
        <v>0</v>
      </c>
      <c r="T96" s="28">
        <f t="shared" si="9"/>
        <v>0</v>
      </c>
    </row>
    <row r="97" spans="4:20" ht="50.45" customHeight="1" x14ac:dyDescent="0.25">
      <c r="D97" s="21" t="s">
        <v>283</v>
      </c>
      <c r="E97" s="22" t="s">
        <v>151</v>
      </c>
      <c r="F97" s="21" t="s">
        <v>2</v>
      </c>
      <c r="G97" s="21" t="s">
        <v>24</v>
      </c>
      <c r="H97" s="23">
        <v>150</v>
      </c>
      <c r="I97" s="24">
        <v>50</v>
      </c>
      <c r="J97" s="25">
        <v>0</v>
      </c>
      <c r="K97" s="26">
        <v>0</v>
      </c>
      <c r="L97" s="27">
        <v>0</v>
      </c>
      <c r="M97" s="21">
        <f t="shared" si="8"/>
        <v>200</v>
      </c>
      <c r="N97" s="59"/>
      <c r="O97" s="28">
        <f t="shared" si="7"/>
        <v>0</v>
      </c>
      <c r="P97" s="28">
        <f t="shared" si="7"/>
        <v>0</v>
      </c>
      <c r="Q97" s="29">
        <f t="shared" si="7"/>
        <v>0</v>
      </c>
      <c r="R97" s="29">
        <f t="shared" si="7"/>
        <v>0</v>
      </c>
      <c r="S97" s="29">
        <f t="shared" si="10"/>
        <v>0</v>
      </c>
      <c r="T97" s="28">
        <f t="shared" si="9"/>
        <v>0</v>
      </c>
    </row>
    <row r="98" spans="4:20" ht="55.15" customHeight="1" x14ac:dyDescent="0.25">
      <c r="D98" s="21" t="s">
        <v>284</v>
      </c>
      <c r="E98" s="22" t="s">
        <v>152</v>
      </c>
      <c r="F98" s="21" t="s">
        <v>2</v>
      </c>
      <c r="G98" s="21" t="s">
        <v>24</v>
      </c>
      <c r="H98" s="23">
        <v>100</v>
      </c>
      <c r="I98" s="24">
        <v>20</v>
      </c>
      <c r="J98" s="25">
        <v>50</v>
      </c>
      <c r="K98" s="26">
        <v>10</v>
      </c>
      <c r="L98" s="27">
        <v>30</v>
      </c>
      <c r="M98" s="21">
        <f t="shared" si="8"/>
        <v>210</v>
      </c>
      <c r="N98" s="59"/>
      <c r="O98" s="28">
        <f t="shared" si="7"/>
        <v>0</v>
      </c>
      <c r="P98" s="28">
        <f t="shared" si="7"/>
        <v>0</v>
      </c>
      <c r="Q98" s="29">
        <f t="shared" si="7"/>
        <v>0</v>
      </c>
      <c r="R98" s="29">
        <f t="shared" si="7"/>
        <v>0</v>
      </c>
      <c r="S98" s="29">
        <f t="shared" si="10"/>
        <v>0</v>
      </c>
      <c r="T98" s="28">
        <f t="shared" si="9"/>
        <v>0</v>
      </c>
    </row>
    <row r="99" spans="4:20" ht="50.25" customHeight="1" x14ac:dyDescent="0.25">
      <c r="D99" s="21" t="s">
        <v>285</v>
      </c>
      <c r="E99" s="22" t="s">
        <v>400</v>
      </c>
      <c r="F99" s="21" t="s">
        <v>2</v>
      </c>
      <c r="G99" s="21" t="s">
        <v>24</v>
      </c>
      <c r="H99" s="23">
        <v>100</v>
      </c>
      <c r="I99" s="24">
        <v>50</v>
      </c>
      <c r="J99" s="25">
        <v>100</v>
      </c>
      <c r="K99" s="26">
        <v>30</v>
      </c>
      <c r="L99" s="27">
        <v>30</v>
      </c>
      <c r="M99" s="21">
        <f t="shared" si="8"/>
        <v>310</v>
      </c>
      <c r="N99" s="59"/>
      <c r="O99" s="28">
        <f t="shared" si="7"/>
        <v>0</v>
      </c>
      <c r="P99" s="28">
        <f t="shared" si="7"/>
        <v>0</v>
      </c>
      <c r="Q99" s="29">
        <f t="shared" si="7"/>
        <v>0</v>
      </c>
      <c r="R99" s="29">
        <f t="shared" si="7"/>
        <v>0</v>
      </c>
      <c r="S99" s="29">
        <f t="shared" si="10"/>
        <v>0</v>
      </c>
      <c r="T99" s="28">
        <f t="shared" si="9"/>
        <v>0</v>
      </c>
    </row>
    <row r="100" spans="4:20" ht="46.5" customHeight="1" x14ac:dyDescent="0.25">
      <c r="D100" s="21" t="s">
        <v>286</v>
      </c>
      <c r="E100" s="22" t="s">
        <v>401</v>
      </c>
      <c r="F100" s="21" t="s">
        <v>2</v>
      </c>
      <c r="G100" s="21" t="s">
        <v>24</v>
      </c>
      <c r="H100" s="23">
        <v>20</v>
      </c>
      <c r="I100" s="24">
        <v>30</v>
      </c>
      <c r="J100" s="25">
        <v>115</v>
      </c>
      <c r="K100" s="26">
        <v>50</v>
      </c>
      <c r="L100" s="27">
        <v>30</v>
      </c>
      <c r="M100" s="21">
        <f t="shared" si="8"/>
        <v>245</v>
      </c>
      <c r="N100" s="59"/>
      <c r="O100" s="28">
        <f t="shared" si="7"/>
        <v>0</v>
      </c>
      <c r="P100" s="28">
        <f t="shared" si="7"/>
        <v>0</v>
      </c>
      <c r="Q100" s="29">
        <f t="shared" si="7"/>
        <v>0</v>
      </c>
      <c r="R100" s="29">
        <f t="shared" si="7"/>
        <v>0</v>
      </c>
      <c r="S100" s="29">
        <f t="shared" si="10"/>
        <v>0</v>
      </c>
      <c r="T100" s="28">
        <f t="shared" si="9"/>
        <v>0</v>
      </c>
    </row>
    <row r="101" spans="4:20" ht="48" customHeight="1" x14ac:dyDescent="0.25">
      <c r="D101" s="21" t="s">
        <v>287</v>
      </c>
      <c r="E101" s="22" t="s">
        <v>153</v>
      </c>
      <c r="F101" s="21" t="s">
        <v>2</v>
      </c>
      <c r="G101" s="21" t="s">
        <v>24</v>
      </c>
      <c r="H101" s="23">
        <v>100</v>
      </c>
      <c r="I101" s="24">
        <v>20</v>
      </c>
      <c r="J101" s="25">
        <v>10</v>
      </c>
      <c r="K101" s="26">
        <v>50</v>
      </c>
      <c r="L101" s="27">
        <v>30</v>
      </c>
      <c r="M101" s="21">
        <f t="shared" si="8"/>
        <v>210</v>
      </c>
      <c r="N101" s="59"/>
      <c r="O101" s="28">
        <f t="shared" si="7"/>
        <v>0</v>
      </c>
      <c r="P101" s="28">
        <f t="shared" si="7"/>
        <v>0</v>
      </c>
      <c r="Q101" s="29">
        <f t="shared" si="7"/>
        <v>0</v>
      </c>
      <c r="R101" s="29">
        <f t="shared" si="7"/>
        <v>0</v>
      </c>
      <c r="S101" s="29">
        <f t="shared" si="10"/>
        <v>0</v>
      </c>
      <c r="T101" s="28">
        <f t="shared" si="9"/>
        <v>0</v>
      </c>
    </row>
    <row r="102" spans="4:20" ht="52.15" customHeight="1" x14ac:dyDescent="0.25">
      <c r="D102" s="21" t="s">
        <v>288</v>
      </c>
      <c r="E102" s="22" t="s">
        <v>80</v>
      </c>
      <c r="F102" s="21" t="s">
        <v>2</v>
      </c>
      <c r="G102" s="21" t="s">
        <v>24</v>
      </c>
      <c r="H102" s="23">
        <v>5</v>
      </c>
      <c r="I102" s="24">
        <v>0</v>
      </c>
      <c r="J102" s="25">
        <v>5</v>
      </c>
      <c r="K102" s="26">
        <v>30</v>
      </c>
      <c r="L102" s="27">
        <v>10</v>
      </c>
      <c r="M102" s="21">
        <f t="shared" si="8"/>
        <v>50</v>
      </c>
      <c r="N102" s="59"/>
      <c r="O102" s="28">
        <f t="shared" si="7"/>
        <v>0</v>
      </c>
      <c r="P102" s="28">
        <f t="shared" si="7"/>
        <v>0</v>
      </c>
      <c r="Q102" s="29">
        <f t="shared" si="7"/>
        <v>0</v>
      </c>
      <c r="R102" s="29">
        <f t="shared" si="7"/>
        <v>0</v>
      </c>
      <c r="S102" s="29">
        <f t="shared" si="10"/>
        <v>0</v>
      </c>
      <c r="T102" s="28">
        <f t="shared" si="9"/>
        <v>0</v>
      </c>
    </row>
    <row r="103" spans="4:20" ht="49.9" customHeight="1" x14ac:dyDescent="0.25">
      <c r="D103" s="21" t="s">
        <v>289</v>
      </c>
      <c r="E103" s="22" t="s">
        <v>25</v>
      </c>
      <c r="F103" s="21" t="s">
        <v>2</v>
      </c>
      <c r="G103" s="21" t="s">
        <v>9</v>
      </c>
      <c r="H103" s="23">
        <v>20</v>
      </c>
      <c r="I103" s="24">
        <v>15</v>
      </c>
      <c r="J103" s="25">
        <v>5</v>
      </c>
      <c r="K103" s="26">
        <v>500</v>
      </c>
      <c r="L103" s="27">
        <v>0</v>
      </c>
      <c r="M103" s="21">
        <f t="shared" si="8"/>
        <v>540</v>
      </c>
      <c r="N103" s="59"/>
      <c r="O103" s="28">
        <f t="shared" si="7"/>
        <v>0</v>
      </c>
      <c r="P103" s="28">
        <f t="shared" si="7"/>
        <v>0</v>
      </c>
      <c r="Q103" s="29">
        <f t="shared" si="7"/>
        <v>0</v>
      </c>
      <c r="R103" s="29">
        <f t="shared" si="7"/>
        <v>0</v>
      </c>
      <c r="S103" s="29">
        <f t="shared" si="10"/>
        <v>0</v>
      </c>
      <c r="T103" s="28">
        <f t="shared" si="9"/>
        <v>0</v>
      </c>
    </row>
    <row r="104" spans="4:20" ht="63.75" customHeight="1" x14ac:dyDescent="0.25">
      <c r="D104" s="21" t="s">
        <v>290</v>
      </c>
      <c r="E104" s="22" t="s">
        <v>81</v>
      </c>
      <c r="F104" s="21" t="s">
        <v>2</v>
      </c>
      <c r="G104" s="21" t="s">
        <v>19</v>
      </c>
      <c r="H104" s="40">
        <v>10</v>
      </c>
      <c r="I104" s="24">
        <v>10</v>
      </c>
      <c r="J104" s="25">
        <v>35</v>
      </c>
      <c r="K104" s="26">
        <v>0</v>
      </c>
      <c r="L104" s="27">
        <v>0</v>
      </c>
      <c r="M104" s="21">
        <f t="shared" si="8"/>
        <v>55</v>
      </c>
      <c r="N104" s="59"/>
      <c r="O104" s="28">
        <f t="shared" si="7"/>
        <v>0</v>
      </c>
      <c r="P104" s="28">
        <f t="shared" si="7"/>
        <v>0</v>
      </c>
      <c r="Q104" s="29">
        <f t="shared" si="7"/>
        <v>0</v>
      </c>
      <c r="R104" s="29">
        <f t="shared" si="7"/>
        <v>0</v>
      </c>
      <c r="S104" s="29">
        <f t="shared" si="10"/>
        <v>0</v>
      </c>
      <c r="T104" s="28">
        <f t="shared" si="9"/>
        <v>0</v>
      </c>
    </row>
    <row r="105" spans="4:20" ht="66.75" customHeight="1" x14ac:dyDescent="0.25">
      <c r="D105" s="21" t="s">
        <v>291</v>
      </c>
      <c r="E105" s="22" t="s">
        <v>404</v>
      </c>
      <c r="F105" s="21" t="s">
        <v>2</v>
      </c>
      <c r="G105" s="21" t="s">
        <v>19</v>
      </c>
      <c r="H105" s="23">
        <v>20</v>
      </c>
      <c r="I105" s="24">
        <v>200</v>
      </c>
      <c r="J105" s="25">
        <v>0</v>
      </c>
      <c r="K105" s="26">
        <v>600</v>
      </c>
      <c r="L105" s="27">
        <v>340</v>
      </c>
      <c r="M105" s="21">
        <f t="shared" si="8"/>
        <v>1160</v>
      </c>
      <c r="N105" s="59"/>
      <c r="O105" s="28">
        <f t="shared" si="7"/>
        <v>0</v>
      </c>
      <c r="P105" s="28">
        <f t="shared" si="7"/>
        <v>0</v>
      </c>
      <c r="Q105" s="29">
        <f t="shared" si="7"/>
        <v>0</v>
      </c>
      <c r="R105" s="29">
        <f t="shared" si="7"/>
        <v>0</v>
      </c>
      <c r="S105" s="29">
        <f t="shared" si="10"/>
        <v>0</v>
      </c>
      <c r="T105" s="28">
        <f t="shared" si="9"/>
        <v>0</v>
      </c>
    </row>
    <row r="106" spans="4:20" ht="65.45" customHeight="1" x14ac:dyDescent="0.25">
      <c r="D106" s="21" t="s">
        <v>292</v>
      </c>
      <c r="E106" s="22" t="s">
        <v>403</v>
      </c>
      <c r="F106" s="21" t="s">
        <v>2</v>
      </c>
      <c r="G106" s="21" t="s">
        <v>19</v>
      </c>
      <c r="H106" s="23">
        <v>300</v>
      </c>
      <c r="I106" s="24">
        <v>200</v>
      </c>
      <c r="J106" s="25">
        <v>600</v>
      </c>
      <c r="K106" s="26">
        <v>100</v>
      </c>
      <c r="L106" s="27">
        <v>0</v>
      </c>
      <c r="M106" s="21">
        <f t="shared" si="8"/>
        <v>1200</v>
      </c>
      <c r="N106" s="59"/>
      <c r="O106" s="28">
        <f t="shared" si="7"/>
        <v>0</v>
      </c>
      <c r="P106" s="28">
        <f t="shared" si="7"/>
        <v>0</v>
      </c>
      <c r="Q106" s="29">
        <f t="shared" si="7"/>
        <v>0</v>
      </c>
      <c r="R106" s="29">
        <f t="shared" si="7"/>
        <v>0</v>
      </c>
      <c r="S106" s="29">
        <f t="shared" si="10"/>
        <v>0</v>
      </c>
      <c r="T106" s="28">
        <f t="shared" si="9"/>
        <v>0</v>
      </c>
    </row>
    <row r="107" spans="4:20" ht="49.15" customHeight="1" x14ac:dyDescent="0.25">
      <c r="D107" s="21" t="s">
        <v>293</v>
      </c>
      <c r="E107" s="22" t="s">
        <v>82</v>
      </c>
      <c r="F107" s="21" t="s">
        <v>2</v>
      </c>
      <c r="G107" s="21" t="s">
        <v>19</v>
      </c>
      <c r="H107" s="23">
        <v>10</v>
      </c>
      <c r="I107" s="24">
        <v>0</v>
      </c>
      <c r="J107" s="25">
        <v>0</v>
      </c>
      <c r="K107" s="26">
        <v>0</v>
      </c>
      <c r="L107" s="27">
        <v>0</v>
      </c>
      <c r="M107" s="21">
        <f t="shared" si="8"/>
        <v>10</v>
      </c>
      <c r="N107" s="59"/>
      <c r="O107" s="28">
        <f t="shared" si="7"/>
        <v>0</v>
      </c>
      <c r="P107" s="28">
        <f t="shared" si="7"/>
        <v>0</v>
      </c>
      <c r="Q107" s="29">
        <f t="shared" si="7"/>
        <v>0</v>
      </c>
      <c r="R107" s="29">
        <f t="shared" si="7"/>
        <v>0</v>
      </c>
      <c r="S107" s="29">
        <f t="shared" si="10"/>
        <v>0</v>
      </c>
      <c r="T107" s="28">
        <f t="shared" si="9"/>
        <v>0</v>
      </c>
    </row>
    <row r="108" spans="4:20" ht="72" customHeight="1" x14ac:dyDescent="0.25">
      <c r="D108" s="21" t="s">
        <v>294</v>
      </c>
      <c r="E108" s="22" t="s">
        <v>402</v>
      </c>
      <c r="F108" s="21" t="s">
        <v>2</v>
      </c>
      <c r="G108" s="21" t="s">
        <v>19</v>
      </c>
      <c r="H108" s="23">
        <v>20</v>
      </c>
      <c r="I108" s="24">
        <v>20</v>
      </c>
      <c r="J108" s="25">
        <v>70</v>
      </c>
      <c r="K108" s="26">
        <v>30</v>
      </c>
      <c r="L108" s="27">
        <v>20</v>
      </c>
      <c r="M108" s="21">
        <f t="shared" si="8"/>
        <v>160</v>
      </c>
      <c r="N108" s="59"/>
      <c r="O108" s="28">
        <f t="shared" si="7"/>
        <v>0</v>
      </c>
      <c r="P108" s="28">
        <f t="shared" si="7"/>
        <v>0</v>
      </c>
      <c r="Q108" s="29">
        <f t="shared" si="7"/>
        <v>0</v>
      </c>
      <c r="R108" s="29">
        <f t="shared" si="7"/>
        <v>0</v>
      </c>
      <c r="S108" s="29">
        <f t="shared" si="10"/>
        <v>0</v>
      </c>
      <c r="T108" s="28">
        <f t="shared" si="9"/>
        <v>0</v>
      </c>
    </row>
    <row r="109" spans="4:20" ht="121.5" customHeight="1" x14ac:dyDescent="0.25">
      <c r="D109" s="21" t="s">
        <v>295</v>
      </c>
      <c r="E109" s="22" t="s">
        <v>154</v>
      </c>
      <c r="F109" s="21" t="s">
        <v>2</v>
      </c>
      <c r="G109" s="21" t="s">
        <v>9</v>
      </c>
      <c r="H109" s="23">
        <v>10</v>
      </c>
      <c r="I109" s="24">
        <v>2</v>
      </c>
      <c r="J109" s="25">
        <v>0</v>
      </c>
      <c r="K109" s="26">
        <v>2</v>
      </c>
      <c r="L109" s="27">
        <v>2</v>
      </c>
      <c r="M109" s="21">
        <f t="shared" si="8"/>
        <v>16</v>
      </c>
      <c r="N109" s="59"/>
      <c r="O109" s="28">
        <f t="shared" si="7"/>
        <v>0</v>
      </c>
      <c r="P109" s="28">
        <f t="shared" si="7"/>
        <v>0</v>
      </c>
      <c r="Q109" s="29">
        <f t="shared" si="7"/>
        <v>0</v>
      </c>
      <c r="R109" s="29">
        <f t="shared" si="7"/>
        <v>0</v>
      </c>
      <c r="S109" s="29">
        <f t="shared" si="10"/>
        <v>0</v>
      </c>
      <c r="T109" s="28">
        <f t="shared" si="9"/>
        <v>0</v>
      </c>
    </row>
    <row r="110" spans="4:20" ht="27.6" customHeight="1" x14ac:dyDescent="0.25">
      <c r="D110" s="21" t="s">
        <v>296</v>
      </c>
      <c r="E110" s="22" t="s">
        <v>83</v>
      </c>
      <c r="F110" s="21" t="s">
        <v>2</v>
      </c>
      <c r="G110" s="21" t="s">
        <v>9</v>
      </c>
      <c r="H110" s="23">
        <v>5</v>
      </c>
      <c r="I110" s="24">
        <v>2</v>
      </c>
      <c r="J110" s="25">
        <v>2</v>
      </c>
      <c r="K110" s="26">
        <v>1</v>
      </c>
      <c r="L110" s="27">
        <v>0</v>
      </c>
      <c r="M110" s="21">
        <f t="shared" si="8"/>
        <v>10</v>
      </c>
      <c r="N110" s="59"/>
      <c r="O110" s="28">
        <f t="shared" si="7"/>
        <v>0</v>
      </c>
      <c r="P110" s="28">
        <f t="shared" si="7"/>
        <v>0</v>
      </c>
      <c r="Q110" s="29">
        <f t="shared" si="7"/>
        <v>0</v>
      </c>
      <c r="R110" s="29">
        <f t="shared" si="7"/>
        <v>0</v>
      </c>
      <c r="S110" s="29">
        <f t="shared" si="10"/>
        <v>0</v>
      </c>
      <c r="T110" s="28">
        <f t="shared" si="9"/>
        <v>0</v>
      </c>
    </row>
    <row r="111" spans="4:20" ht="42" customHeight="1" x14ac:dyDescent="0.25">
      <c r="D111" s="21" t="s">
        <v>297</v>
      </c>
      <c r="E111" s="22" t="s">
        <v>155</v>
      </c>
      <c r="F111" s="21" t="s">
        <v>2</v>
      </c>
      <c r="G111" s="21" t="s">
        <v>9</v>
      </c>
      <c r="H111" s="23">
        <v>20</v>
      </c>
      <c r="I111" s="24">
        <v>30</v>
      </c>
      <c r="J111" s="25">
        <v>80</v>
      </c>
      <c r="K111" s="26">
        <v>20</v>
      </c>
      <c r="L111" s="27">
        <v>5</v>
      </c>
      <c r="M111" s="21">
        <f t="shared" si="8"/>
        <v>155</v>
      </c>
      <c r="N111" s="59"/>
      <c r="O111" s="28">
        <f t="shared" si="7"/>
        <v>0</v>
      </c>
      <c r="P111" s="28">
        <f t="shared" si="7"/>
        <v>0</v>
      </c>
      <c r="Q111" s="29">
        <f t="shared" si="7"/>
        <v>0</v>
      </c>
      <c r="R111" s="29">
        <f t="shared" si="7"/>
        <v>0</v>
      </c>
      <c r="S111" s="29">
        <f t="shared" si="10"/>
        <v>0</v>
      </c>
      <c r="T111" s="28">
        <f t="shared" si="9"/>
        <v>0</v>
      </c>
    </row>
    <row r="112" spans="4:20" ht="36" customHeight="1" x14ac:dyDescent="0.25">
      <c r="D112" s="21" t="s">
        <v>298</v>
      </c>
      <c r="E112" s="22" t="s">
        <v>84</v>
      </c>
      <c r="F112" s="38" t="s">
        <v>11</v>
      </c>
      <c r="G112" s="21" t="s">
        <v>9</v>
      </c>
      <c r="H112" s="23">
        <v>57000</v>
      </c>
      <c r="I112" s="24">
        <v>0</v>
      </c>
      <c r="J112" s="25">
        <v>0</v>
      </c>
      <c r="K112" s="26">
        <v>0</v>
      </c>
      <c r="L112" s="27">
        <v>0</v>
      </c>
      <c r="M112" s="21">
        <f t="shared" si="8"/>
        <v>57000</v>
      </c>
      <c r="N112" s="59"/>
      <c r="O112" s="28">
        <f t="shared" si="7"/>
        <v>0</v>
      </c>
      <c r="P112" s="28">
        <f t="shared" si="7"/>
        <v>0</v>
      </c>
      <c r="Q112" s="29">
        <f t="shared" si="7"/>
        <v>0</v>
      </c>
      <c r="R112" s="29">
        <f t="shared" si="7"/>
        <v>0</v>
      </c>
      <c r="S112" s="29">
        <f t="shared" si="10"/>
        <v>0</v>
      </c>
      <c r="T112" s="28">
        <f t="shared" si="9"/>
        <v>0</v>
      </c>
    </row>
    <row r="113" spans="4:20" ht="27" customHeight="1" x14ac:dyDescent="0.25">
      <c r="D113" s="21" t="s">
        <v>299</v>
      </c>
      <c r="E113" s="41" t="s">
        <v>382</v>
      </c>
      <c r="F113" s="31" t="s">
        <v>2</v>
      </c>
      <c r="G113" s="31">
        <v>15511700</v>
      </c>
      <c r="H113" s="23">
        <v>150</v>
      </c>
      <c r="I113" s="24">
        <v>0</v>
      </c>
      <c r="J113" s="25">
        <v>3</v>
      </c>
      <c r="K113" s="26">
        <v>0</v>
      </c>
      <c r="L113" s="27">
        <v>0</v>
      </c>
      <c r="M113" s="21">
        <f t="shared" si="8"/>
        <v>153</v>
      </c>
      <c r="N113" s="59"/>
      <c r="O113" s="28">
        <f t="shared" si="7"/>
        <v>0</v>
      </c>
      <c r="P113" s="28">
        <f t="shared" si="7"/>
        <v>0</v>
      </c>
      <c r="Q113" s="29">
        <f t="shared" si="7"/>
        <v>0</v>
      </c>
      <c r="R113" s="29">
        <f t="shared" si="7"/>
        <v>0</v>
      </c>
      <c r="S113" s="29">
        <f t="shared" si="10"/>
        <v>0</v>
      </c>
      <c r="T113" s="28">
        <f t="shared" si="9"/>
        <v>0</v>
      </c>
    </row>
    <row r="114" spans="4:20" ht="101.25" customHeight="1" x14ac:dyDescent="0.25">
      <c r="D114" s="21" t="s">
        <v>300</v>
      </c>
      <c r="E114" s="22" t="s">
        <v>85</v>
      </c>
      <c r="F114" s="21" t="s">
        <v>2</v>
      </c>
      <c r="G114" s="21" t="s">
        <v>9</v>
      </c>
      <c r="H114" s="23">
        <v>100</v>
      </c>
      <c r="I114" s="24">
        <v>30</v>
      </c>
      <c r="J114" s="25">
        <v>60</v>
      </c>
      <c r="K114" s="26">
        <v>100</v>
      </c>
      <c r="L114" s="27">
        <v>5</v>
      </c>
      <c r="M114" s="21">
        <f t="shared" si="8"/>
        <v>295</v>
      </c>
      <c r="N114" s="59"/>
      <c r="O114" s="28">
        <f t="shared" si="7"/>
        <v>0</v>
      </c>
      <c r="P114" s="28">
        <f t="shared" si="7"/>
        <v>0</v>
      </c>
      <c r="Q114" s="29">
        <f t="shared" si="7"/>
        <v>0</v>
      </c>
      <c r="R114" s="29">
        <f t="shared" si="7"/>
        <v>0</v>
      </c>
      <c r="S114" s="29">
        <f t="shared" si="10"/>
        <v>0</v>
      </c>
      <c r="T114" s="28">
        <f t="shared" si="9"/>
        <v>0</v>
      </c>
    </row>
    <row r="115" spans="4:20" ht="114" customHeight="1" x14ac:dyDescent="0.25">
      <c r="D115" s="21" t="s">
        <v>301</v>
      </c>
      <c r="E115" s="22" t="s">
        <v>405</v>
      </c>
      <c r="F115" s="21" t="s">
        <v>22</v>
      </c>
      <c r="G115" s="21" t="s">
        <v>26</v>
      </c>
      <c r="H115" s="23">
        <v>60</v>
      </c>
      <c r="I115" s="24">
        <v>0</v>
      </c>
      <c r="J115" s="25">
        <v>0</v>
      </c>
      <c r="K115" s="26">
        <v>0</v>
      </c>
      <c r="L115" s="27">
        <v>0</v>
      </c>
      <c r="M115" s="21">
        <f t="shared" si="8"/>
        <v>60</v>
      </c>
      <c r="N115" s="59"/>
      <c r="O115" s="28">
        <f t="shared" si="7"/>
        <v>0</v>
      </c>
      <c r="P115" s="28">
        <f t="shared" si="7"/>
        <v>0</v>
      </c>
      <c r="Q115" s="29">
        <f t="shared" si="7"/>
        <v>0</v>
      </c>
      <c r="R115" s="29">
        <f t="shared" si="7"/>
        <v>0</v>
      </c>
      <c r="S115" s="29">
        <f t="shared" si="10"/>
        <v>0</v>
      </c>
      <c r="T115" s="28">
        <f t="shared" si="9"/>
        <v>0</v>
      </c>
    </row>
    <row r="116" spans="4:20" ht="72.75" customHeight="1" x14ac:dyDescent="0.25">
      <c r="D116" s="21" t="s">
        <v>302</v>
      </c>
      <c r="E116" s="22" t="s">
        <v>406</v>
      </c>
      <c r="F116" s="38" t="s">
        <v>22</v>
      </c>
      <c r="G116" s="21" t="s">
        <v>26</v>
      </c>
      <c r="H116" s="23">
        <v>60</v>
      </c>
      <c r="I116" s="24">
        <v>10</v>
      </c>
      <c r="J116" s="25">
        <v>0</v>
      </c>
      <c r="K116" s="26">
        <v>0</v>
      </c>
      <c r="L116" s="27">
        <v>0</v>
      </c>
      <c r="M116" s="21">
        <f t="shared" si="8"/>
        <v>70</v>
      </c>
      <c r="N116" s="59"/>
      <c r="O116" s="28">
        <f t="shared" si="7"/>
        <v>0</v>
      </c>
      <c r="P116" s="28">
        <f t="shared" si="7"/>
        <v>0</v>
      </c>
      <c r="Q116" s="29">
        <f t="shared" si="7"/>
        <v>0</v>
      </c>
      <c r="R116" s="29">
        <f t="shared" si="7"/>
        <v>0</v>
      </c>
      <c r="S116" s="29">
        <f t="shared" si="10"/>
        <v>0</v>
      </c>
      <c r="T116" s="28">
        <f t="shared" si="9"/>
        <v>0</v>
      </c>
    </row>
    <row r="117" spans="4:20" ht="88.5" customHeight="1" x14ac:dyDescent="0.25">
      <c r="D117" s="21" t="s">
        <v>303</v>
      </c>
      <c r="E117" s="22" t="s">
        <v>407</v>
      </c>
      <c r="F117" s="21" t="s">
        <v>22</v>
      </c>
      <c r="G117" s="21" t="s">
        <v>9</v>
      </c>
      <c r="H117" s="23">
        <v>2</v>
      </c>
      <c r="I117" s="24">
        <v>0</v>
      </c>
      <c r="J117" s="25">
        <v>0</v>
      </c>
      <c r="K117" s="26">
        <v>5</v>
      </c>
      <c r="L117" s="27">
        <v>1</v>
      </c>
      <c r="M117" s="21">
        <f t="shared" si="8"/>
        <v>8</v>
      </c>
      <c r="N117" s="59"/>
      <c r="O117" s="28">
        <f t="shared" si="7"/>
        <v>0</v>
      </c>
      <c r="P117" s="28">
        <f t="shared" si="7"/>
        <v>0</v>
      </c>
      <c r="Q117" s="29">
        <f t="shared" si="7"/>
        <v>0</v>
      </c>
      <c r="R117" s="29">
        <f t="shared" si="7"/>
        <v>0</v>
      </c>
      <c r="S117" s="29">
        <f t="shared" si="10"/>
        <v>0</v>
      </c>
      <c r="T117" s="28">
        <f t="shared" si="9"/>
        <v>0</v>
      </c>
    </row>
    <row r="118" spans="4:20" ht="99.75" customHeight="1" x14ac:dyDescent="0.25">
      <c r="D118" s="21" t="s">
        <v>304</v>
      </c>
      <c r="E118" s="22" t="s">
        <v>192</v>
      </c>
      <c r="F118" s="21" t="s">
        <v>22</v>
      </c>
      <c r="G118" s="21" t="s">
        <v>209</v>
      </c>
      <c r="H118" s="23">
        <v>2</v>
      </c>
      <c r="I118" s="24">
        <v>0</v>
      </c>
      <c r="J118" s="25">
        <v>2</v>
      </c>
      <c r="K118" s="26">
        <v>0</v>
      </c>
      <c r="L118" s="27">
        <v>0</v>
      </c>
      <c r="M118" s="21">
        <f t="shared" si="8"/>
        <v>4</v>
      </c>
      <c r="N118" s="59"/>
      <c r="O118" s="28">
        <f t="shared" si="7"/>
        <v>0</v>
      </c>
      <c r="P118" s="28">
        <f t="shared" si="7"/>
        <v>0</v>
      </c>
      <c r="Q118" s="29">
        <f t="shared" si="7"/>
        <v>0</v>
      </c>
      <c r="R118" s="29">
        <f t="shared" si="7"/>
        <v>0</v>
      </c>
      <c r="S118" s="29">
        <f t="shared" si="10"/>
        <v>0</v>
      </c>
      <c r="T118" s="28">
        <f t="shared" si="9"/>
        <v>0</v>
      </c>
    </row>
    <row r="119" spans="4:20" ht="80.25" customHeight="1" x14ac:dyDescent="0.25">
      <c r="D119" s="21" t="s">
        <v>305</v>
      </c>
      <c r="E119" s="22" t="s">
        <v>408</v>
      </c>
      <c r="F119" s="21" t="s">
        <v>22</v>
      </c>
      <c r="G119" s="21" t="s">
        <v>9</v>
      </c>
      <c r="H119" s="23">
        <v>64</v>
      </c>
      <c r="I119" s="24">
        <v>40</v>
      </c>
      <c r="J119" s="25">
        <v>15</v>
      </c>
      <c r="K119" s="26">
        <v>30</v>
      </c>
      <c r="L119" s="27">
        <v>3</v>
      </c>
      <c r="M119" s="21">
        <f t="shared" si="8"/>
        <v>152</v>
      </c>
      <c r="N119" s="59"/>
      <c r="O119" s="28">
        <f t="shared" si="7"/>
        <v>0</v>
      </c>
      <c r="P119" s="28">
        <f t="shared" si="7"/>
        <v>0</v>
      </c>
      <c r="Q119" s="29">
        <f t="shared" si="7"/>
        <v>0</v>
      </c>
      <c r="R119" s="29">
        <f t="shared" si="7"/>
        <v>0</v>
      </c>
      <c r="S119" s="29">
        <f t="shared" si="10"/>
        <v>0</v>
      </c>
      <c r="T119" s="28">
        <f t="shared" si="9"/>
        <v>0</v>
      </c>
    </row>
    <row r="120" spans="4:20" ht="36.75" customHeight="1" x14ac:dyDescent="0.25">
      <c r="D120" s="21" t="s">
        <v>306</v>
      </c>
      <c r="E120" s="41" t="s">
        <v>386</v>
      </c>
      <c r="F120" s="31" t="s">
        <v>22</v>
      </c>
      <c r="G120" s="31" t="s">
        <v>385</v>
      </c>
      <c r="H120" s="23">
        <v>5</v>
      </c>
      <c r="I120" s="24">
        <v>0</v>
      </c>
      <c r="J120" s="25">
        <v>2</v>
      </c>
      <c r="K120" s="26">
        <v>0</v>
      </c>
      <c r="L120" s="27">
        <v>0</v>
      </c>
      <c r="M120" s="21">
        <f t="shared" si="8"/>
        <v>7</v>
      </c>
      <c r="N120" s="59"/>
      <c r="O120" s="28">
        <f t="shared" si="7"/>
        <v>0</v>
      </c>
      <c r="P120" s="28">
        <f t="shared" si="7"/>
        <v>0</v>
      </c>
      <c r="Q120" s="29">
        <f t="shared" si="7"/>
        <v>0</v>
      </c>
      <c r="R120" s="29">
        <f t="shared" si="7"/>
        <v>0</v>
      </c>
      <c r="S120" s="29">
        <f t="shared" si="10"/>
        <v>0</v>
      </c>
      <c r="T120" s="28">
        <f t="shared" si="9"/>
        <v>0</v>
      </c>
    </row>
    <row r="121" spans="4:20" ht="150" customHeight="1" x14ac:dyDescent="0.25">
      <c r="D121" s="21" t="s">
        <v>307</v>
      </c>
      <c r="E121" s="22" t="s">
        <v>156</v>
      </c>
      <c r="F121" s="21" t="s">
        <v>2</v>
      </c>
      <c r="G121" s="21" t="s">
        <v>9</v>
      </c>
      <c r="H121" s="23">
        <v>500</v>
      </c>
      <c r="I121" s="24">
        <v>70</v>
      </c>
      <c r="J121" s="25">
        <v>20</v>
      </c>
      <c r="K121" s="26">
        <v>120</v>
      </c>
      <c r="L121" s="27">
        <v>15</v>
      </c>
      <c r="M121" s="21">
        <f t="shared" si="8"/>
        <v>725</v>
      </c>
      <c r="N121" s="59"/>
      <c r="O121" s="28">
        <f t="shared" si="7"/>
        <v>0</v>
      </c>
      <c r="P121" s="28">
        <f t="shared" si="7"/>
        <v>0</v>
      </c>
      <c r="Q121" s="29">
        <f t="shared" si="7"/>
        <v>0</v>
      </c>
      <c r="R121" s="29">
        <f t="shared" si="7"/>
        <v>0</v>
      </c>
      <c r="S121" s="29">
        <f t="shared" si="10"/>
        <v>0</v>
      </c>
      <c r="T121" s="28">
        <f t="shared" si="9"/>
        <v>0</v>
      </c>
    </row>
    <row r="122" spans="4:20" ht="61.5" customHeight="1" x14ac:dyDescent="0.25">
      <c r="D122" s="21" t="s">
        <v>308</v>
      </c>
      <c r="E122" s="22" t="s">
        <v>158</v>
      </c>
      <c r="F122" s="21" t="s">
        <v>22</v>
      </c>
      <c r="G122" s="21" t="s">
        <v>27</v>
      </c>
      <c r="H122" s="23">
        <v>34</v>
      </c>
      <c r="I122" s="24">
        <v>300</v>
      </c>
      <c r="J122" s="25">
        <v>350</v>
      </c>
      <c r="K122" s="26">
        <v>600</v>
      </c>
      <c r="L122" s="27">
        <v>300</v>
      </c>
      <c r="M122" s="21">
        <f t="shared" si="8"/>
        <v>1584</v>
      </c>
      <c r="N122" s="59"/>
      <c r="O122" s="28">
        <f t="shared" si="7"/>
        <v>0</v>
      </c>
      <c r="P122" s="28">
        <f t="shared" si="7"/>
        <v>0</v>
      </c>
      <c r="Q122" s="29">
        <f t="shared" si="7"/>
        <v>0</v>
      </c>
      <c r="R122" s="29">
        <f t="shared" si="7"/>
        <v>0</v>
      </c>
      <c r="S122" s="29">
        <f t="shared" si="10"/>
        <v>0</v>
      </c>
      <c r="T122" s="28">
        <f t="shared" si="9"/>
        <v>0</v>
      </c>
    </row>
    <row r="123" spans="4:20" ht="46.5" customHeight="1" x14ac:dyDescent="0.25">
      <c r="D123" s="21" t="s">
        <v>309</v>
      </c>
      <c r="E123" s="22" t="s">
        <v>157</v>
      </c>
      <c r="F123" s="21" t="s">
        <v>22</v>
      </c>
      <c r="G123" s="21" t="s">
        <v>27</v>
      </c>
      <c r="H123" s="23">
        <v>300</v>
      </c>
      <c r="I123" s="24">
        <v>0</v>
      </c>
      <c r="J123" s="25">
        <v>150</v>
      </c>
      <c r="K123" s="26">
        <v>0</v>
      </c>
      <c r="L123" s="27">
        <v>0</v>
      </c>
      <c r="M123" s="21">
        <f t="shared" si="8"/>
        <v>450</v>
      </c>
      <c r="N123" s="59"/>
      <c r="O123" s="28">
        <f t="shared" si="7"/>
        <v>0</v>
      </c>
      <c r="P123" s="28">
        <f t="shared" si="7"/>
        <v>0</v>
      </c>
      <c r="Q123" s="29">
        <f t="shared" si="7"/>
        <v>0</v>
      </c>
      <c r="R123" s="29">
        <f t="shared" si="7"/>
        <v>0</v>
      </c>
      <c r="S123" s="29">
        <f t="shared" si="10"/>
        <v>0</v>
      </c>
      <c r="T123" s="28">
        <f t="shared" si="9"/>
        <v>0</v>
      </c>
    </row>
    <row r="124" spans="4:20" ht="34.9" customHeight="1" x14ac:dyDescent="0.25">
      <c r="D124" s="21" t="s">
        <v>310</v>
      </c>
      <c r="E124" s="22" t="s">
        <v>409</v>
      </c>
      <c r="F124" s="21" t="s">
        <v>22</v>
      </c>
      <c r="G124" s="21" t="s">
        <v>27</v>
      </c>
      <c r="H124" s="23">
        <v>150</v>
      </c>
      <c r="I124" s="24">
        <v>0</v>
      </c>
      <c r="J124" s="25">
        <v>0</v>
      </c>
      <c r="K124" s="26">
        <v>0</v>
      </c>
      <c r="L124" s="27">
        <v>0</v>
      </c>
      <c r="M124" s="21">
        <f t="shared" si="8"/>
        <v>150</v>
      </c>
      <c r="N124" s="59"/>
      <c r="O124" s="28">
        <f t="shared" si="7"/>
        <v>0</v>
      </c>
      <c r="P124" s="28">
        <f t="shared" si="7"/>
        <v>0</v>
      </c>
      <c r="Q124" s="29">
        <f t="shared" si="7"/>
        <v>0</v>
      </c>
      <c r="R124" s="29">
        <f t="shared" si="7"/>
        <v>0</v>
      </c>
      <c r="S124" s="29">
        <f t="shared" si="10"/>
        <v>0</v>
      </c>
      <c r="T124" s="28">
        <f t="shared" si="9"/>
        <v>0</v>
      </c>
    </row>
    <row r="125" spans="4:20" ht="74.25" customHeight="1" x14ac:dyDescent="0.25">
      <c r="D125" s="21" t="s">
        <v>311</v>
      </c>
      <c r="E125" s="22" t="s">
        <v>410</v>
      </c>
      <c r="F125" s="21" t="s">
        <v>22</v>
      </c>
      <c r="G125" s="21" t="s">
        <v>27</v>
      </c>
      <c r="H125" s="23">
        <v>2</v>
      </c>
      <c r="I125" s="24">
        <v>6</v>
      </c>
      <c r="J125" s="25">
        <v>0</v>
      </c>
      <c r="K125" s="26">
        <v>2</v>
      </c>
      <c r="L125" s="27">
        <v>1</v>
      </c>
      <c r="M125" s="21">
        <f t="shared" si="8"/>
        <v>11</v>
      </c>
      <c r="N125" s="59"/>
      <c r="O125" s="28">
        <f t="shared" si="7"/>
        <v>0</v>
      </c>
      <c r="P125" s="28">
        <f t="shared" si="7"/>
        <v>0</v>
      </c>
      <c r="Q125" s="29">
        <f t="shared" si="7"/>
        <v>0</v>
      </c>
      <c r="R125" s="29">
        <f t="shared" si="7"/>
        <v>0</v>
      </c>
      <c r="S125" s="29">
        <f t="shared" si="10"/>
        <v>0</v>
      </c>
      <c r="T125" s="28">
        <f t="shared" si="9"/>
        <v>0</v>
      </c>
    </row>
    <row r="126" spans="4:20" ht="91.5" customHeight="1" x14ac:dyDescent="0.25">
      <c r="D126" s="21" t="s">
        <v>312</v>
      </c>
      <c r="E126" s="22" t="s">
        <v>159</v>
      </c>
      <c r="F126" s="21" t="s">
        <v>2</v>
      </c>
      <c r="G126" s="21" t="s">
        <v>9</v>
      </c>
      <c r="H126" s="23">
        <v>2</v>
      </c>
      <c r="I126" s="24">
        <v>0</v>
      </c>
      <c r="J126" s="25">
        <v>2</v>
      </c>
      <c r="K126" s="26">
        <v>5</v>
      </c>
      <c r="L126" s="27">
        <v>0</v>
      </c>
      <c r="M126" s="21">
        <f t="shared" si="8"/>
        <v>9</v>
      </c>
      <c r="N126" s="59"/>
      <c r="O126" s="28">
        <f t="shared" si="7"/>
        <v>0</v>
      </c>
      <c r="P126" s="28">
        <f t="shared" si="7"/>
        <v>0</v>
      </c>
      <c r="Q126" s="29">
        <f t="shared" si="7"/>
        <v>0</v>
      </c>
      <c r="R126" s="29">
        <f t="shared" si="7"/>
        <v>0</v>
      </c>
      <c r="S126" s="29">
        <f t="shared" si="10"/>
        <v>0</v>
      </c>
      <c r="T126" s="28">
        <f t="shared" si="9"/>
        <v>0</v>
      </c>
    </row>
    <row r="127" spans="4:20" ht="65.25" customHeight="1" x14ac:dyDescent="0.25">
      <c r="D127" s="21" t="s">
        <v>313</v>
      </c>
      <c r="E127" s="22" t="s">
        <v>160</v>
      </c>
      <c r="F127" s="21" t="s">
        <v>2</v>
      </c>
      <c r="G127" s="21" t="s">
        <v>9</v>
      </c>
      <c r="H127" s="23">
        <v>2</v>
      </c>
      <c r="I127" s="24">
        <v>2</v>
      </c>
      <c r="J127" s="25">
        <v>0.5</v>
      </c>
      <c r="K127" s="26">
        <v>8</v>
      </c>
      <c r="L127" s="27">
        <v>3</v>
      </c>
      <c r="M127" s="21">
        <f t="shared" si="8"/>
        <v>15.5</v>
      </c>
      <c r="N127" s="59"/>
      <c r="O127" s="28">
        <f t="shared" si="7"/>
        <v>0</v>
      </c>
      <c r="P127" s="28">
        <f t="shared" si="7"/>
        <v>0</v>
      </c>
      <c r="Q127" s="29">
        <f t="shared" si="7"/>
        <v>0</v>
      </c>
      <c r="R127" s="29">
        <f t="shared" si="7"/>
        <v>0</v>
      </c>
      <c r="S127" s="29">
        <f t="shared" si="10"/>
        <v>0</v>
      </c>
      <c r="T127" s="28">
        <f t="shared" si="9"/>
        <v>0</v>
      </c>
    </row>
    <row r="128" spans="4:20" ht="86.25" customHeight="1" x14ac:dyDescent="0.25">
      <c r="D128" s="21" t="s">
        <v>314</v>
      </c>
      <c r="E128" s="22" t="s">
        <v>161</v>
      </c>
      <c r="F128" s="21" t="s">
        <v>2</v>
      </c>
      <c r="G128" s="21" t="s">
        <v>9</v>
      </c>
      <c r="H128" s="23">
        <v>5</v>
      </c>
      <c r="I128" s="24">
        <v>0</v>
      </c>
      <c r="J128" s="25">
        <v>1</v>
      </c>
      <c r="K128" s="26">
        <v>0</v>
      </c>
      <c r="L128" s="27">
        <v>0</v>
      </c>
      <c r="M128" s="21">
        <f t="shared" si="8"/>
        <v>6</v>
      </c>
      <c r="N128" s="59"/>
      <c r="O128" s="28">
        <f t="shared" si="7"/>
        <v>0</v>
      </c>
      <c r="P128" s="28">
        <f t="shared" si="7"/>
        <v>0</v>
      </c>
      <c r="Q128" s="29">
        <f t="shared" si="7"/>
        <v>0</v>
      </c>
      <c r="R128" s="29">
        <f t="shared" si="7"/>
        <v>0</v>
      </c>
      <c r="S128" s="29">
        <f t="shared" si="10"/>
        <v>0</v>
      </c>
      <c r="T128" s="28">
        <f t="shared" si="9"/>
        <v>0</v>
      </c>
    </row>
    <row r="129" spans="4:20" ht="119.25" customHeight="1" x14ac:dyDescent="0.25">
      <c r="D129" s="21" t="s">
        <v>315</v>
      </c>
      <c r="E129" s="22" t="s">
        <v>162</v>
      </c>
      <c r="F129" s="21" t="s">
        <v>2</v>
      </c>
      <c r="G129" s="21" t="s">
        <v>9</v>
      </c>
      <c r="H129" s="23">
        <v>5</v>
      </c>
      <c r="I129" s="24">
        <v>0</v>
      </c>
      <c r="J129" s="25">
        <v>1.5</v>
      </c>
      <c r="K129" s="26">
        <v>5</v>
      </c>
      <c r="L129" s="27">
        <v>10</v>
      </c>
      <c r="M129" s="21">
        <f t="shared" si="8"/>
        <v>21.5</v>
      </c>
      <c r="N129" s="59"/>
      <c r="O129" s="28">
        <f t="shared" si="7"/>
        <v>0</v>
      </c>
      <c r="P129" s="28">
        <f t="shared" si="7"/>
        <v>0</v>
      </c>
      <c r="Q129" s="29">
        <f t="shared" si="7"/>
        <v>0</v>
      </c>
      <c r="R129" s="29">
        <f t="shared" si="7"/>
        <v>0</v>
      </c>
      <c r="S129" s="29">
        <f t="shared" si="10"/>
        <v>0</v>
      </c>
      <c r="T129" s="28">
        <f t="shared" si="9"/>
        <v>0</v>
      </c>
    </row>
    <row r="130" spans="4:20" ht="36.75" customHeight="1" x14ac:dyDescent="0.25">
      <c r="D130" s="21" t="s">
        <v>316</v>
      </c>
      <c r="E130" s="22" t="s">
        <v>163</v>
      </c>
      <c r="F130" s="21" t="s">
        <v>2</v>
      </c>
      <c r="G130" s="21" t="s">
        <v>9</v>
      </c>
      <c r="H130" s="23">
        <v>3</v>
      </c>
      <c r="I130" s="24">
        <v>10</v>
      </c>
      <c r="J130" s="25">
        <v>45</v>
      </c>
      <c r="K130" s="26">
        <v>20</v>
      </c>
      <c r="L130" s="27">
        <v>0</v>
      </c>
      <c r="M130" s="21">
        <f t="shared" si="8"/>
        <v>78</v>
      </c>
      <c r="N130" s="59"/>
      <c r="O130" s="28">
        <f t="shared" si="7"/>
        <v>0</v>
      </c>
      <c r="P130" s="28">
        <f t="shared" si="7"/>
        <v>0</v>
      </c>
      <c r="Q130" s="29">
        <f t="shared" si="7"/>
        <v>0</v>
      </c>
      <c r="R130" s="29">
        <f t="shared" si="7"/>
        <v>0</v>
      </c>
      <c r="S130" s="29">
        <f t="shared" si="10"/>
        <v>0</v>
      </c>
      <c r="T130" s="28">
        <f t="shared" si="9"/>
        <v>0</v>
      </c>
    </row>
    <row r="131" spans="4:20" ht="81.75" customHeight="1" x14ac:dyDescent="0.25">
      <c r="D131" s="21" t="s">
        <v>317</v>
      </c>
      <c r="E131" s="22" t="s">
        <v>411</v>
      </c>
      <c r="F131" s="38" t="s">
        <v>2</v>
      </c>
      <c r="G131" s="21" t="s">
        <v>9</v>
      </c>
      <c r="H131" s="23">
        <v>86</v>
      </c>
      <c r="I131" s="24">
        <v>6</v>
      </c>
      <c r="J131" s="25">
        <v>9</v>
      </c>
      <c r="K131" s="26">
        <v>100</v>
      </c>
      <c r="L131" s="27">
        <v>10</v>
      </c>
      <c r="M131" s="21">
        <f t="shared" si="8"/>
        <v>211</v>
      </c>
      <c r="N131" s="59"/>
      <c r="O131" s="28">
        <f t="shared" si="7"/>
        <v>0</v>
      </c>
      <c r="P131" s="28">
        <f t="shared" si="7"/>
        <v>0</v>
      </c>
      <c r="Q131" s="29">
        <f t="shared" si="7"/>
        <v>0</v>
      </c>
      <c r="R131" s="29">
        <f t="shared" si="7"/>
        <v>0</v>
      </c>
      <c r="S131" s="29">
        <f t="shared" si="10"/>
        <v>0</v>
      </c>
      <c r="T131" s="28">
        <f t="shared" si="9"/>
        <v>0</v>
      </c>
    </row>
    <row r="132" spans="4:20" ht="69" customHeight="1" x14ac:dyDescent="0.25">
      <c r="D132" s="21" t="s">
        <v>318</v>
      </c>
      <c r="E132" s="22" t="s">
        <v>86</v>
      </c>
      <c r="F132" s="21" t="s">
        <v>2</v>
      </c>
      <c r="G132" s="21" t="s">
        <v>9</v>
      </c>
      <c r="H132" s="23">
        <v>8</v>
      </c>
      <c r="I132" s="24">
        <v>2</v>
      </c>
      <c r="J132" s="25">
        <v>3</v>
      </c>
      <c r="K132" s="26">
        <v>5</v>
      </c>
      <c r="L132" s="27">
        <v>1</v>
      </c>
      <c r="M132" s="21">
        <f t="shared" si="8"/>
        <v>19</v>
      </c>
      <c r="N132" s="59"/>
      <c r="O132" s="28">
        <f t="shared" si="7"/>
        <v>0</v>
      </c>
      <c r="P132" s="28">
        <f t="shared" si="7"/>
        <v>0</v>
      </c>
      <c r="Q132" s="29">
        <f t="shared" si="7"/>
        <v>0</v>
      </c>
      <c r="R132" s="29">
        <f t="shared" si="7"/>
        <v>0</v>
      </c>
      <c r="S132" s="29">
        <f t="shared" si="10"/>
        <v>0</v>
      </c>
      <c r="T132" s="28">
        <f t="shared" si="9"/>
        <v>0</v>
      </c>
    </row>
    <row r="133" spans="4:20" ht="78.75" customHeight="1" x14ac:dyDescent="0.25">
      <c r="D133" s="21" t="s">
        <v>319</v>
      </c>
      <c r="E133" s="22" t="s">
        <v>412</v>
      </c>
      <c r="F133" s="21" t="s">
        <v>2</v>
      </c>
      <c r="G133" s="21" t="s">
        <v>9</v>
      </c>
      <c r="H133" s="23">
        <v>8</v>
      </c>
      <c r="I133" s="24">
        <v>6</v>
      </c>
      <c r="J133" s="25">
        <v>10</v>
      </c>
      <c r="K133" s="26">
        <v>5</v>
      </c>
      <c r="L133" s="27">
        <v>2</v>
      </c>
      <c r="M133" s="21">
        <f t="shared" si="8"/>
        <v>31</v>
      </c>
      <c r="N133" s="59"/>
      <c r="O133" s="28">
        <f t="shared" ref="O133:R196" si="11">H133*$N133</f>
        <v>0</v>
      </c>
      <c r="P133" s="28">
        <f t="shared" si="11"/>
        <v>0</v>
      </c>
      <c r="Q133" s="29">
        <f t="shared" si="11"/>
        <v>0</v>
      </c>
      <c r="R133" s="29">
        <f t="shared" si="11"/>
        <v>0</v>
      </c>
      <c r="S133" s="29">
        <f t="shared" si="10"/>
        <v>0</v>
      </c>
      <c r="T133" s="28">
        <f t="shared" si="9"/>
        <v>0</v>
      </c>
    </row>
    <row r="134" spans="4:20" ht="40.15" customHeight="1" x14ac:dyDescent="0.25">
      <c r="D134" s="21" t="s">
        <v>320</v>
      </c>
      <c r="E134" s="22" t="s">
        <v>87</v>
      </c>
      <c r="F134" s="21" t="s">
        <v>2</v>
      </c>
      <c r="G134" s="21" t="s">
        <v>9</v>
      </c>
      <c r="H134" s="23">
        <v>3</v>
      </c>
      <c r="I134" s="24">
        <v>0</v>
      </c>
      <c r="J134" s="25">
        <v>2</v>
      </c>
      <c r="K134" s="26">
        <v>0</v>
      </c>
      <c r="L134" s="27">
        <v>0</v>
      </c>
      <c r="M134" s="21">
        <f t="shared" ref="M134:M197" si="12">H134+I134+J134+K134+L134</f>
        <v>5</v>
      </c>
      <c r="N134" s="59"/>
      <c r="O134" s="28">
        <f t="shared" si="11"/>
        <v>0</v>
      </c>
      <c r="P134" s="28">
        <f t="shared" si="11"/>
        <v>0</v>
      </c>
      <c r="Q134" s="29">
        <f t="shared" si="11"/>
        <v>0</v>
      </c>
      <c r="R134" s="29">
        <f t="shared" si="11"/>
        <v>0</v>
      </c>
      <c r="S134" s="29">
        <f t="shared" si="10"/>
        <v>0</v>
      </c>
      <c r="T134" s="28">
        <f t="shared" ref="T134:T197" si="13">$N134*M134</f>
        <v>0</v>
      </c>
    </row>
    <row r="135" spans="4:20" ht="55.9" customHeight="1" x14ac:dyDescent="0.25">
      <c r="D135" s="21" t="s">
        <v>321</v>
      </c>
      <c r="E135" s="22" t="s">
        <v>28</v>
      </c>
      <c r="F135" s="21" t="s">
        <v>2</v>
      </c>
      <c r="G135" s="21" t="s">
        <v>9</v>
      </c>
      <c r="H135" s="23">
        <v>20</v>
      </c>
      <c r="I135" s="24">
        <v>5</v>
      </c>
      <c r="J135" s="25">
        <v>0</v>
      </c>
      <c r="K135" s="26">
        <v>30</v>
      </c>
      <c r="L135" s="27">
        <v>0</v>
      </c>
      <c r="M135" s="21">
        <f t="shared" si="12"/>
        <v>55</v>
      </c>
      <c r="N135" s="59"/>
      <c r="O135" s="28">
        <f t="shared" si="11"/>
        <v>0</v>
      </c>
      <c r="P135" s="28">
        <f t="shared" si="11"/>
        <v>0</v>
      </c>
      <c r="Q135" s="29">
        <f t="shared" si="11"/>
        <v>0</v>
      </c>
      <c r="R135" s="29">
        <f t="shared" si="11"/>
        <v>0</v>
      </c>
      <c r="S135" s="29">
        <f t="shared" si="10"/>
        <v>0</v>
      </c>
      <c r="T135" s="28">
        <f t="shared" si="13"/>
        <v>0</v>
      </c>
    </row>
    <row r="136" spans="4:20" ht="79.5" customHeight="1" x14ac:dyDescent="0.25">
      <c r="D136" s="21" t="s">
        <v>322</v>
      </c>
      <c r="E136" s="22" t="s">
        <v>88</v>
      </c>
      <c r="F136" s="21" t="s">
        <v>2</v>
      </c>
      <c r="G136" s="21" t="s">
        <v>9</v>
      </c>
      <c r="H136" s="23">
        <v>5</v>
      </c>
      <c r="I136" s="24">
        <v>4</v>
      </c>
      <c r="J136" s="25">
        <v>3</v>
      </c>
      <c r="K136" s="26">
        <v>0</v>
      </c>
      <c r="L136" s="27">
        <v>0</v>
      </c>
      <c r="M136" s="21">
        <f t="shared" si="12"/>
        <v>12</v>
      </c>
      <c r="N136" s="59"/>
      <c r="O136" s="28">
        <f t="shared" si="11"/>
        <v>0</v>
      </c>
      <c r="P136" s="28">
        <f t="shared" si="11"/>
        <v>0</v>
      </c>
      <c r="Q136" s="29">
        <f t="shared" si="11"/>
        <v>0</v>
      </c>
      <c r="R136" s="29">
        <f t="shared" si="11"/>
        <v>0</v>
      </c>
      <c r="S136" s="29">
        <f t="shared" ref="S136:S199" si="14">L136*$N136</f>
        <v>0</v>
      </c>
      <c r="T136" s="28">
        <f t="shared" si="13"/>
        <v>0</v>
      </c>
    </row>
    <row r="137" spans="4:20" ht="112.5" customHeight="1" x14ac:dyDescent="0.25">
      <c r="D137" s="21" t="s">
        <v>323</v>
      </c>
      <c r="E137" s="22" t="s">
        <v>164</v>
      </c>
      <c r="F137" s="21" t="s">
        <v>2</v>
      </c>
      <c r="G137" s="21" t="s">
        <v>9</v>
      </c>
      <c r="H137" s="23">
        <v>10</v>
      </c>
      <c r="I137" s="24">
        <v>0</v>
      </c>
      <c r="J137" s="25">
        <v>0</v>
      </c>
      <c r="K137" s="26">
        <v>10</v>
      </c>
      <c r="L137" s="27">
        <v>0</v>
      </c>
      <c r="M137" s="21">
        <f t="shared" si="12"/>
        <v>20</v>
      </c>
      <c r="N137" s="59"/>
      <c r="O137" s="28">
        <f t="shared" si="11"/>
        <v>0</v>
      </c>
      <c r="P137" s="28">
        <f t="shared" si="11"/>
        <v>0</v>
      </c>
      <c r="Q137" s="29">
        <f t="shared" si="11"/>
        <v>0</v>
      </c>
      <c r="R137" s="29">
        <f t="shared" si="11"/>
        <v>0</v>
      </c>
      <c r="S137" s="29">
        <f t="shared" si="14"/>
        <v>0</v>
      </c>
      <c r="T137" s="28">
        <f t="shared" si="13"/>
        <v>0</v>
      </c>
    </row>
    <row r="138" spans="4:20" ht="87" customHeight="1" x14ac:dyDescent="0.25">
      <c r="D138" s="21" t="s">
        <v>324</v>
      </c>
      <c r="E138" s="22" t="s">
        <v>89</v>
      </c>
      <c r="F138" s="21" t="s">
        <v>2</v>
      </c>
      <c r="G138" s="21" t="s">
        <v>20</v>
      </c>
      <c r="H138" s="23">
        <v>3</v>
      </c>
      <c r="I138" s="24">
        <v>1</v>
      </c>
      <c r="J138" s="25">
        <v>2</v>
      </c>
      <c r="K138" s="26">
        <v>1</v>
      </c>
      <c r="L138" s="27">
        <v>0</v>
      </c>
      <c r="M138" s="21">
        <f t="shared" si="12"/>
        <v>7</v>
      </c>
      <c r="N138" s="59"/>
      <c r="O138" s="28">
        <f t="shared" si="11"/>
        <v>0</v>
      </c>
      <c r="P138" s="28">
        <f t="shared" si="11"/>
        <v>0</v>
      </c>
      <c r="Q138" s="29">
        <f t="shared" si="11"/>
        <v>0</v>
      </c>
      <c r="R138" s="29">
        <f t="shared" si="11"/>
        <v>0</v>
      </c>
      <c r="S138" s="29">
        <f t="shared" si="14"/>
        <v>0</v>
      </c>
      <c r="T138" s="28">
        <f t="shared" si="13"/>
        <v>0</v>
      </c>
    </row>
    <row r="139" spans="4:20" ht="94.5" customHeight="1" x14ac:dyDescent="0.25">
      <c r="D139" s="21" t="s">
        <v>325</v>
      </c>
      <c r="E139" s="22" t="s">
        <v>90</v>
      </c>
      <c r="F139" s="21" t="s">
        <v>2</v>
      </c>
      <c r="G139" s="21" t="s">
        <v>20</v>
      </c>
      <c r="H139" s="23">
        <v>20</v>
      </c>
      <c r="I139" s="24">
        <v>6</v>
      </c>
      <c r="J139" s="25">
        <v>8</v>
      </c>
      <c r="K139" s="26">
        <v>10</v>
      </c>
      <c r="L139" s="27">
        <v>3</v>
      </c>
      <c r="M139" s="21">
        <f t="shared" si="12"/>
        <v>47</v>
      </c>
      <c r="N139" s="59"/>
      <c r="O139" s="28">
        <f t="shared" si="11"/>
        <v>0</v>
      </c>
      <c r="P139" s="28">
        <f t="shared" si="11"/>
        <v>0</v>
      </c>
      <c r="Q139" s="29">
        <f t="shared" si="11"/>
        <v>0</v>
      </c>
      <c r="R139" s="29">
        <f t="shared" si="11"/>
        <v>0</v>
      </c>
      <c r="S139" s="29">
        <f t="shared" si="14"/>
        <v>0</v>
      </c>
      <c r="T139" s="28">
        <f t="shared" si="13"/>
        <v>0</v>
      </c>
    </row>
    <row r="140" spans="4:20" ht="69.75" customHeight="1" x14ac:dyDescent="0.25">
      <c r="D140" s="21" t="s">
        <v>326</v>
      </c>
      <c r="E140" s="22" t="s">
        <v>29</v>
      </c>
      <c r="F140" s="21" t="s">
        <v>2</v>
      </c>
      <c r="G140" s="21" t="s">
        <v>9</v>
      </c>
      <c r="H140" s="23">
        <v>3</v>
      </c>
      <c r="I140" s="24">
        <v>0</v>
      </c>
      <c r="J140" s="25">
        <v>0</v>
      </c>
      <c r="K140" s="26">
        <v>3</v>
      </c>
      <c r="L140" s="27">
        <v>1</v>
      </c>
      <c r="M140" s="21">
        <f t="shared" si="12"/>
        <v>7</v>
      </c>
      <c r="N140" s="59"/>
      <c r="O140" s="28">
        <f t="shared" si="11"/>
        <v>0</v>
      </c>
      <c r="P140" s="28">
        <f t="shared" si="11"/>
        <v>0</v>
      </c>
      <c r="Q140" s="29">
        <f t="shared" si="11"/>
        <v>0</v>
      </c>
      <c r="R140" s="29">
        <f t="shared" si="11"/>
        <v>0</v>
      </c>
      <c r="S140" s="29">
        <f t="shared" si="14"/>
        <v>0</v>
      </c>
      <c r="T140" s="28">
        <f t="shared" si="13"/>
        <v>0</v>
      </c>
    </row>
    <row r="141" spans="4:20" ht="134.25" customHeight="1" x14ac:dyDescent="0.25">
      <c r="D141" s="21" t="s">
        <v>327</v>
      </c>
      <c r="E141" s="22" t="s">
        <v>165</v>
      </c>
      <c r="F141" s="21" t="s">
        <v>2</v>
      </c>
      <c r="G141" s="21" t="s">
        <v>20</v>
      </c>
      <c r="H141" s="23">
        <v>3</v>
      </c>
      <c r="I141" s="24">
        <v>1</v>
      </c>
      <c r="J141" s="25">
        <v>5</v>
      </c>
      <c r="K141" s="26">
        <v>0</v>
      </c>
      <c r="L141" s="27">
        <v>2</v>
      </c>
      <c r="M141" s="21">
        <f t="shared" si="12"/>
        <v>11</v>
      </c>
      <c r="N141" s="59"/>
      <c r="O141" s="28">
        <f t="shared" si="11"/>
        <v>0</v>
      </c>
      <c r="P141" s="28">
        <f t="shared" si="11"/>
        <v>0</v>
      </c>
      <c r="Q141" s="29">
        <f t="shared" si="11"/>
        <v>0</v>
      </c>
      <c r="R141" s="29">
        <f t="shared" si="11"/>
        <v>0</v>
      </c>
      <c r="S141" s="29">
        <f t="shared" si="14"/>
        <v>0</v>
      </c>
      <c r="T141" s="28">
        <f t="shared" si="13"/>
        <v>0</v>
      </c>
    </row>
    <row r="142" spans="4:20" ht="40.9" customHeight="1" x14ac:dyDescent="0.25">
      <c r="D142" s="21" t="s">
        <v>328</v>
      </c>
      <c r="E142" s="22" t="s">
        <v>91</v>
      </c>
      <c r="F142" s="21" t="s">
        <v>2</v>
      </c>
      <c r="G142" s="21" t="s">
        <v>9</v>
      </c>
      <c r="H142" s="23">
        <v>50</v>
      </c>
      <c r="I142" s="24">
        <v>0</v>
      </c>
      <c r="J142" s="25">
        <v>0</v>
      </c>
      <c r="K142" s="26">
        <v>80</v>
      </c>
      <c r="L142" s="27">
        <v>0</v>
      </c>
      <c r="M142" s="21">
        <f t="shared" si="12"/>
        <v>130</v>
      </c>
      <c r="N142" s="59"/>
      <c r="O142" s="28">
        <f t="shared" si="11"/>
        <v>0</v>
      </c>
      <c r="P142" s="28">
        <f t="shared" si="11"/>
        <v>0</v>
      </c>
      <c r="Q142" s="29">
        <f t="shared" si="11"/>
        <v>0</v>
      </c>
      <c r="R142" s="29">
        <f t="shared" si="11"/>
        <v>0</v>
      </c>
      <c r="S142" s="29">
        <f t="shared" si="14"/>
        <v>0</v>
      </c>
      <c r="T142" s="28">
        <f t="shared" si="13"/>
        <v>0</v>
      </c>
    </row>
    <row r="143" spans="4:20" ht="72" customHeight="1" x14ac:dyDescent="0.25">
      <c r="D143" s="21" t="s">
        <v>329</v>
      </c>
      <c r="E143" s="22" t="s">
        <v>413</v>
      </c>
      <c r="F143" s="21" t="s">
        <v>2</v>
      </c>
      <c r="G143" s="21" t="s">
        <v>9</v>
      </c>
      <c r="H143" s="23">
        <v>50</v>
      </c>
      <c r="I143" s="24">
        <v>60</v>
      </c>
      <c r="J143" s="25">
        <v>40</v>
      </c>
      <c r="K143" s="26">
        <v>0</v>
      </c>
      <c r="L143" s="27">
        <v>30</v>
      </c>
      <c r="M143" s="21">
        <f t="shared" si="12"/>
        <v>180</v>
      </c>
      <c r="N143" s="59"/>
      <c r="O143" s="28">
        <f t="shared" si="11"/>
        <v>0</v>
      </c>
      <c r="P143" s="28">
        <f t="shared" si="11"/>
        <v>0</v>
      </c>
      <c r="Q143" s="29">
        <f t="shared" si="11"/>
        <v>0</v>
      </c>
      <c r="R143" s="29">
        <f t="shared" si="11"/>
        <v>0</v>
      </c>
      <c r="S143" s="29">
        <f t="shared" si="14"/>
        <v>0</v>
      </c>
      <c r="T143" s="28">
        <f t="shared" si="13"/>
        <v>0</v>
      </c>
    </row>
    <row r="144" spans="4:20" ht="146.25" customHeight="1" x14ac:dyDescent="0.25">
      <c r="D144" s="21" t="s">
        <v>330</v>
      </c>
      <c r="E144" s="22" t="s">
        <v>166</v>
      </c>
      <c r="F144" s="21" t="s">
        <v>2</v>
      </c>
      <c r="G144" s="21" t="s">
        <v>9</v>
      </c>
      <c r="H144" s="23">
        <v>30</v>
      </c>
      <c r="I144" s="24">
        <v>100</v>
      </c>
      <c r="J144" s="25">
        <v>45</v>
      </c>
      <c r="K144" s="26">
        <v>40</v>
      </c>
      <c r="L144" s="27">
        <v>10</v>
      </c>
      <c r="M144" s="21">
        <f t="shared" si="12"/>
        <v>225</v>
      </c>
      <c r="N144" s="59"/>
      <c r="O144" s="28">
        <f t="shared" si="11"/>
        <v>0</v>
      </c>
      <c r="P144" s="28">
        <f t="shared" si="11"/>
        <v>0</v>
      </c>
      <c r="Q144" s="29">
        <f t="shared" si="11"/>
        <v>0</v>
      </c>
      <c r="R144" s="29">
        <f t="shared" si="11"/>
        <v>0</v>
      </c>
      <c r="S144" s="29">
        <f t="shared" si="14"/>
        <v>0</v>
      </c>
      <c r="T144" s="28">
        <f t="shared" si="13"/>
        <v>0</v>
      </c>
    </row>
    <row r="145" spans="4:20" ht="166.5" customHeight="1" x14ac:dyDescent="0.25">
      <c r="D145" s="21" t="s">
        <v>331</v>
      </c>
      <c r="E145" s="22" t="s">
        <v>167</v>
      </c>
      <c r="F145" s="21" t="s">
        <v>2</v>
      </c>
      <c r="G145" s="21" t="s">
        <v>9</v>
      </c>
      <c r="H145" s="23">
        <v>30</v>
      </c>
      <c r="I145" s="24">
        <v>100</v>
      </c>
      <c r="J145" s="25">
        <v>45</v>
      </c>
      <c r="K145" s="26">
        <v>0</v>
      </c>
      <c r="L145" s="27">
        <v>10</v>
      </c>
      <c r="M145" s="21">
        <f t="shared" si="12"/>
        <v>185</v>
      </c>
      <c r="N145" s="59"/>
      <c r="O145" s="28">
        <f t="shared" si="11"/>
        <v>0</v>
      </c>
      <c r="P145" s="28">
        <f t="shared" si="11"/>
        <v>0</v>
      </c>
      <c r="Q145" s="29">
        <f t="shared" si="11"/>
        <v>0</v>
      </c>
      <c r="R145" s="29">
        <f t="shared" si="11"/>
        <v>0</v>
      </c>
      <c r="S145" s="29">
        <f t="shared" si="14"/>
        <v>0</v>
      </c>
      <c r="T145" s="28">
        <f t="shared" si="13"/>
        <v>0</v>
      </c>
    </row>
    <row r="146" spans="4:20" ht="143.25" customHeight="1" x14ac:dyDescent="0.25">
      <c r="D146" s="21" t="s">
        <v>332</v>
      </c>
      <c r="E146" s="22" t="s">
        <v>168</v>
      </c>
      <c r="F146" s="21" t="s">
        <v>2</v>
      </c>
      <c r="G146" s="21" t="s">
        <v>9</v>
      </c>
      <c r="H146" s="23">
        <v>20</v>
      </c>
      <c r="I146" s="24">
        <v>50</v>
      </c>
      <c r="J146" s="25">
        <v>4</v>
      </c>
      <c r="K146" s="26">
        <v>0</v>
      </c>
      <c r="L146" s="27">
        <v>0</v>
      </c>
      <c r="M146" s="21">
        <f t="shared" si="12"/>
        <v>74</v>
      </c>
      <c r="N146" s="59"/>
      <c r="O146" s="28">
        <f t="shared" si="11"/>
        <v>0</v>
      </c>
      <c r="P146" s="28">
        <f t="shared" si="11"/>
        <v>0</v>
      </c>
      <c r="Q146" s="29">
        <f t="shared" si="11"/>
        <v>0</v>
      </c>
      <c r="R146" s="29">
        <f t="shared" si="11"/>
        <v>0</v>
      </c>
      <c r="S146" s="29">
        <f t="shared" si="14"/>
        <v>0</v>
      </c>
      <c r="T146" s="28">
        <f t="shared" si="13"/>
        <v>0</v>
      </c>
    </row>
    <row r="147" spans="4:20" ht="118.5" customHeight="1" x14ac:dyDescent="0.25">
      <c r="D147" s="21" t="s">
        <v>333</v>
      </c>
      <c r="E147" s="22" t="s">
        <v>169</v>
      </c>
      <c r="F147" s="21" t="s">
        <v>2</v>
      </c>
      <c r="G147" s="21" t="s">
        <v>9</v>
      </c>
      <c r="H147" s="23">
        <v>20</v>
      </c>
      <c r="I147" s="24">
        <v>30</v>
      </c>
      <c r="J147" s="25">
        <v>4</v>
      </c>
      <c r="K147" s="26"/>
      <c r="L147" s="27">
        <v>0</v>
      </c>
      <c r="M147" s="21">
        <f t="shared" si="12"/>
        <v>54</v>
      </c>
      <c r="N147" s="59"/>
      <c r="O147" s="28">
        <f t="shared" si="11"/>
        <v>0</v>
      </c>
      <c r="P147" s="28">
        <f t="shared" si="11"/>
        <v>0</v>
      </c>
      <c r="Q147" s="29">
        <f t="shared" si="11"/>
        <v>0</v>
      </c>
      <c r="R147" s="29">
        <f t="shared" si="11"/>
        <v>0</v>
      </c>
      <c r="S147" s="29">
        <f t="shared" si="14"/>
        <v>0</v>
      </c>
      <c r="T147" s="28">
        <f t="shared" si="13"/>
        <v>0</v>
      </c>
    </row>
    <row r="148" spans="4:20" ht="77.25" customHeight="1" x14ac:dyDescent="0.25">
      <c r="D148" s="21" t="s">
        <v>334</v>
      </c>
      <c r="E148" s="22" t="s">
        <v>92</v>
      </c>
      <c r="F148" s="21" t="s">
        <v>2</v>
      </c>
      <c r="G148" s="21" t="s">
        <v>9</v>
      </c>
      <c r="H148" s="23">
        <v>10</v>
      </c>
      <c r="I148" s="24">
        <v>10</v>
      </c>
      <c r="J148" s="25">
        <v>10</v>
      </c>
      <c r="K148" s="26">
        <v>0</v>
      </c>
      <c r="L148" s="27">
        <v>0</v>
      </c>
      <c r="M148" s="21">
        <f t="shared" si="12"/>
        <v>30</v>
      </c>
      <c r="N148" s="59"/>
      <c r="O148" s="28">
        <f t="shared" si="11"/>
        <v>0</v>
      </c>
      <c r="P148" s="28">
        <f t="shared" si="11"/>
        <v>0</v>
      </c>
      <c r="Q148" s="29">
        <f t="shared" si="11"/>
        <v>0</v>
      </c>
      <c r="R148" s="29">
        <f t="shared" si="11"/>
        <v>0</v>
      </c>
      <c r="S148" s="29">
        <f t="shared" si="14"/>
        <v>0</v>
      </c>
      <c r="T148" s="28">
        <f t="shared" si="13"/>
        <v>0</v>
      </c>
    </row>
    <row r="149" spans="4:20" ht="89.25" customHeight="1" x14ac:dyDescent="0.25">
      <c r="D149" s="21" t="s">
        <v>335</v>
      </c>
      <c r="E149" s="22" t="s">
        <v>93</v>
      </c>
      <c r="F149" s="21" t="s">
        <v>2</v>
      </c>
      <c r="G149" s="21" t="s">
        <v>9</v>
      </c>
      <c r="H149" s="23">
        <v>5</v>
      </c>
      <c r="I149" s="24">
        <v>0</v>
      </c>
      <c r="J149" s="25">
        <v>5</v>
      </c>
      <c r="K149" s="26">
        <v>0</v>
      </c>
      <c r="L149" s="27">
        <v>0</v>
      </c>
      <c r="M149" s="21">
        <f t="shared" si="12"/>
        <v>10</v>
      </c>
      <c r="N149" s="59"/>
      <c r="O149" s="28">
        <f t="shared" si="11"/>
        <v>0</v>
      </c>
      <c r="P149" s="28">
        <f t="shared" si="11"/>
        <v>0</v>
      </c>
      <c r="Q149" s="29">
        <f t="shared" si="11"/>
        <v>0</v>
      </c>
      <c r="R149" s="29">
        <f t="shared" si="11"/>
        <v>0</v>
      </c>
      <c r="S149" s="29">
        <f t="shared" si="14"/>
        <v>0</v>
      </c>
      <c r="T149" s="28">
        <f t="shared" si="13"/>
        <v>0</v>
      </c>
    </row>
    <row r="150" spans="4:20" ht="44.25" customHeight="1" x14ac:dyDescent="0.25">
      <c r="D150" s="21" t="s">
        <v>336</v>
      </c>
      <c r="E150" s="41" t="s">
        <v>383</v>
      </c>
      <c r="F150" s="31" t="s">
        <v>2</v>
      </c>
      <c r="G150" s="31" t="s">
        <v>384</v>
      </c>
      <c r="H150" s="23">
        <v>20</v>
      </c>
      <c r="I150" s="24">
        <v>0</v>
      </c>
      <c r="J150" s="25">
        <v>2</v>
      </c>
      <c r="K150" s="26">
        <v>0</v>
      </c>
      <c r="L150" s="27">
        <v>0</v>
      </c>
      <c r="M150" s="21">
        <f t="shared" si="12"/>
        <v>22</v>
      </c>
      <c r="N150" s="59"/>
      <c r="O150" s="28">
        <f t="shared" si="11"/>
        <v>0</v>
      </c>
      <c r="P150" s="28">
        <f t="shared" si="11"/>
        <v>0</v>
      </c>
      <c r="Q150" s="29">
        <f t="shared" si="11"/>
        <v>0</v>
      </c>
      <c r="R150" s="29">
        <f t="shared" si="11"/>
        <v>0</v>
      </c>
      <c r="S150" s="29">
        <f t="shared" si="14"/>
        <v>0</v>
      </c>
      <c r="T150" s="28">
        <f t="shared" si="13"/>
        <v>0</v>
      </c>
    </row>
    <row r="151" spans="4:20" ht="67.5" customHeight="1" x14ac:dyDescent="0.25">
      <c r="D151" s="21" t="s">
        <v>337</v>
      </c>
      <c r="E151" s="22" t="s">
        <v>170</v>
      </c>
      <c r="F151" s="21" t="s">
        <v>2</v>
      </c>
      <c r="G151" s="21" t="s">
        <v>9</v>
      </c>
      <c r="H151" s="23">
        <v>100</v>
      </c>
      <c r="I151" s="24">
        <v>50</v>
      </c>
      <c r="J151" s="25">
        <v>2</v>
      </c>
      <c r="K151" s="26">
        <v>100</v>
      </c>
      <c r="L151" s="27">
        <v>0</v>
      </c>
      <c r="M151" s="21">
        <f t="shared" si="12"/>
        <v>252</v>
      </c>
      <c r="N151" s="59"/>
      <c r="O151" s="28">
        <f t="shared" si="11"/>
        <v>0</v>
      </c>
      <c r="P151" s="28">
        <f t="shared" si="11"/>
        <v>0</v>
      </c>
      <c r="Q151" s="29">
        <f t="shared" si="11"/>
        <v>0</v>
      </c>
      <c r="R151" s="29">
        <f t="shared" si="11"/>
        <v>0</v>
      </c>
      <c r="S151" s="29">
        <f t="shared" si="14"/>
        <v>0</v>
      </c>
      <c r="T151" s="28">
        <f t="shared" si="13"/>
        <v>0</v>
      </c>
    </row>
    <row r="152" spans="4:20" ht="72" customHeight="1" x14ac:dyDescent="0.25">
      <c r="D152" s="21" t="s">
        <v>338</v>
      </c>
      <c r="E152" s="22" t="s">
        <v>171</v>
      </c>
      <c r="F152" s="21" t="s">
        <v>2</v>
      </c>
      <c r="G152" s="21" t="s">
        <v>9</v>
      </c>
      <c r="H152" s="23">
        <v>3</v>
      </c>
      <c r="I152" s="24">
        <v>4</v>
      </c>
      <c r="J152" s="25">
        <v>2</v>
      </c>
      <c r="K152" s="26">
        <v>8</v>
      </c>
      <c r="L152" s="27">
        <v>1</v>
      </c>
      <c r="M152" s="21">
        <f t="shared" si="12"/>
        <v>18</v>
      </c>
      <c r="N152" s="59"/>
      <c r="O152" s="28">
        <f t="shared" si="11"/>
        <v>0</v>
      </c>
      <c r="P152" s="28">
        <f t="shared" si="11"/>
        <v>0</v>
      </c>
      <c r="Q152" s="29">
        <f t="shared" si="11"/>
        <v>0</v>
      </c>
      <c r="R152" s="29">
        <f t="shared" si="11"/>
        <v>0</v>
      </c>
      <c r="S152" s="29">
        <f t="shared" si="14"/>
        <v>0</v>
      </c>
      <c r="T152" s="28">
        <f t="shared" si="13"/>
        <v>0</v>
      </c>
    </row>
    <row r="153" spans="4:20" ht="91.5" customHeight="1" x14ac:dyDescent="0.25">
      <c r="D153" s="21" t="s">
        <v>339</v>
      </c>
      <c r="E153" s="22" t="s">
        <v>414</v>
      </c>
      <c r="F153" s="21" t="s">
        <v>2</v>
      </c>
      <c r="G153" s="21" t="s">
        <v>20</v>
      </c>
      <c r="H153" s="23">
        <v>1</v>
      </c>
      <c r="I153" s="24">
        <v>6</v>
      </c>
      <c r="J153" s="25">
        <v>0</v>
      </c>
      <c r="K153" s="26">
        <v>0</v>
      </c>
      <c r="L153" s="27">
        <v>0</v>
      </c>
      <c r="M153" s="21">
        <f t="shared" si="12"/>
        <v>7</v>
      </c>
      <c r="N153" s="59"/>
      <c r="O153" s="28">
        <f t="shared" si="11"/>
        <v>0</v>
      </c>
      <c r="P153" s="28">
        <f t="shared" si="11"/>
        <v>0</v>
      </c>
      <c r="Q153" s="29">
        <f t="shared" si="11"/>
        <v>0</v>
      </c>
      <c r="R153" s="29">
        <f t="shared" si="11"/>
        <v>0</v>
      </c>
      <c r="S153" s="29">
        <f t="shared" si="14"/>
        <v>0</v>
      </c>
      <c r="T153" s="28">
        <f t="shared" si="13"/>
        <v>0</v>
      </c>
    </row>
    <row r="154" spans="4:20" ht="51" customHeight="1" x14ac:dyDescent="0.25">
      <c r="D154" s="21" t="s">
        <v>340</v>
      </c>
      <c r="E154" s="22" t="s">
        <v>415</v>
      </c>
      <c r="F154" s="21" t="s">
        <v>2</v>
      </c>
      <c r="G154" s="21" t="s">
        <v>20</v>
      </c>
      <c r="H154" s="23">
        <v>1</v>
      </c>
      <c r="I154" s="24">
        <v>6</v>
      </c>
      <c r="J154" s="25">
        <v>1</v>
      </c>
      <c r="K154" s="26">
        <v>1</v>
      </c>
      <c r="L154" s="27">
        <v>0</v>
      </c>
      <c r="M154" s="21">
        <f t="shared" si="12"/>
        <v>9</v>
      </c>
      <c r="N154" s="59"/>
      <c r="O154" s="28">
        <f t="shared" si="11"/>
        <v>0</v>
      </c>
      <c r="P154" s="28">
        <f t="shared" si="11"/>
        <v>0</v>
      </c>
      <c r="Q154" s="29">
        <f t="shared" si="11"/>
        <v>0</v>
      </c>
      <c r="R154" s="29">
        <f t="shared" si="11"/>
        <v>0</v>
      </c>
      <c r="S154" s="29">
        <f t="shared" si="14"/>
        <v>0</v>
      </c>
      <c r="T154" s="28">
        <f t="shared" si="13"/>
        <v>0</v>
      </c>
    </row>
    <row r="155" spans="4:20" ht="57" customHeight="1" x14ac:dyDescent="0.25">
      <c r="D155" s="21" t="s">
        <v>341</v>
      </c>
      <c r="E155" s="22" t="s">
        <v>172</v>
      </c>
      <c r="F155" s="21" t="s">
        <v>2</v>
      </c>
      <c r="G155" s="21" t="s">
        <v>20</v>
      </c>
      <c r="H155" s="23">
        <v>1</v>
      </c>
      <c r="I155" s="24">
        <v>6</v>
      </c>
      <c r="J155" s="25">
        <v>8</v>
      </c>
      <c r="K155" s="26">
        <v>5</v>
      </c>
      <c r="L155" s="27">
        <v>2</v>
      </c>
      <c r="M155" s="21">
        <f t="shared" si="12"/>
        <v>22</v>
      </c>
      <c r="N155" s="59"/>
      <c r="O155" s="28">
        <f t="shared" si="11"/>
        <v>0</v>
      </c>
      <c r="P155" s="28">
        <f t="shared" si="11"/>
        <v>0</v>
      </c>
      <c r="Q155" s="29">
        <f t="shared" si="11"/>
        <v>0</v>
      </c>
      <c r="R155" s="29">
        <f t="shared" si="11"/>
        <v>0</v>
      </c>
      <c r="S155" s="29">
        <f t="shared" si="14"/>
        <v>0</v>
      </c>
      <c r="T155" s="28">
        <f t="shared" si="13"/>
        <v>0</v>
      </c>
    </row>
    <row r="156" spans="4:20" ht="117.75" customHeight="1" x14ac:dyDescent="0.25">
      <c r="D156" s="21" t="s">
        <v>342</v>
      </c>
      <c r="E156" s="22" t="s">
        <v>94</v>
      </c>
      <c r="F156" s="21" t="s">
        <v>2</v>
      </c>
      <c r="G156" s="21" t="s">
        <v>20</v>
      </c>
      <c r="H156" s="23">
        <v>5</v>
      </c>
      <c r="I156" s="24">
        <v>20</v>
      </c>
      <c r="J156" s="25">
        <v>8</v>
      </c>
      <c r="K156" s="26">
        <v>8</v>
      </c>
      <c r="L156" s="27">
        <v>0</v>
      </c>
      <c r="M156" s="21">
        <f t="shared" si="12"/>
        <v>41</v>
      </c>
      <c r="N156" s="59"/>
      <c r="O156" s="28">
        <f t="shared" si="11"/>
        <v>0</v>
      </c>
      <c r="P156" s="28">
        <f t="shared" si="11"/>
        <v>0</v>
      </c>
      <c r="Q156" s="29">
        <f t="shared" si="11"/>
        <v>0</v>
      </c>
      <c r="R156" s="29">
        <f t="shared" si="11"/>
        <v>0</v>
      </c>
      <c r="S156" s="29">
        <f t="shared" si="14"/>
        <v>0</v>
      </c>
      <c r="T156" s="28">
        <f t="shared" si="13"/>
        <v>0</v>
      </c>
    </row>
    <row r="157" spans="4:20" ht="80.25" customHeight="1" x14ac:dyDescent="0.25">
      <c r="D157" s="21" t="s">
        <v>343</v>
      </c>
      <c r="E157" s="22" t="s">
        <v>173</v>
      </c>
      <c r="F157" s="21" t="s">
        <v>2</v>
      </c>
      <c r="G157" s="21" t="s">
        <v>20</v>
      </c>
      <c r="H157" s="23">
        <v>1</v>
      </c>
      <c r="I157" s="24">
        <v>5</v>
      </c>
      <c r="J157" s="25">
        <v>1</v>
      </c>
      <c r="K157" s="26">
        <v>1</v>
      </c>
      <c r="L157" s="27">
        <v>0</v>
      </c>
      <c r="M157" s="21">
        <f t="shared" si="12"/>
        <v>8</v>
      </c>
      <c r="N157" s="59"/>
      <c r="O157" s="28">
        <f t="shared" si="11"/>
        <v>0</v>
      </c>
      <c r="P157" s="28">
        <f t="shared" si="11"/>
        <v>0</v>
      </c>
      <c r="Q157" s="29">
        <f t="shared" si="11"/>
        <v>0</v>
      </c>
      <c r="R157" s="29">
        <f t="shared" si="11"/>
        <v>0</v>
      </c>
      <c r="S157" s="29">
        <f t="shared" si="14"/>
        <v>0</v>
      </c>
      <c r="T157" s="28">
        <f t="shared" si="13"/>
        <v>0</v>
      </c>
    </row>
    <row r="158" spans="4:20" ht="111" customHeight="1" x14ac:dyDescent="0.25">
      <c r="D158" s="21" t="s">
        <v>344</v>
      </c>
      <c r="E158" s="22" t="s">
        <v>95</v>
      </c>
      <c r="F158" s="21" t="s">
        <v>2</v>
      </c>
      <c r="G158" s="21" t="s">
        <v>20</v>
      </c>
      <c r="H158" s="23">
        <v>50</v>
      </c>
      <c r="I158" s="24">
        <v>15</v>
      </c>
      <c r="J158" s="25">
        <v>70</v>
      </c>
      <c r="K158" s="26">
        <v>15</v>
      </c>
      <c r="L158" s="27">
        <v>10</v>
      </c>
      <c r="M158" s="21">
        <f t="shared" si="12"/>
        <v>160</v>
      </c>
      <c r="N158" s="59"/>
      <c r="O158" s="28">
        <f t="shared" si="11"/>
        <v>0</v>
      </c>
      <c r="P158" s="28">
        <f t="shared" si="11"/>
        <v>0</v>
      </c>
      <c r="Q158" s="29">
        <f t="shared" si="11"/>
        <v>0</v>
      </c>
      <c r="R158" s="29">
        <f t="shared" si="11"/>
        <v>0</v>
      </c>
      <c r="S158" s="29">
        <f t="shared" si="14"/>
        <v>0</v>
      </c>
      <c r="T158" s="28">
        <f t="shared" si="13"/>
        <v>0</v>
      </c>
    </row>
    <row r="159" spans="4:20" ht="41.25" customHeight="1" x14ac:dyDescent="0.25">
      <c r="D159" s="21" t="s">
        <v>345</v>
      </c>
      <c r="E159" s="22" t="s">
        <v>96</v>
      </c>
      <c r="F159" s="21" t="s">
        <v>2</v>
      </c>
      <c r="G159" s="21" t="s">
        <v>9</v>
      </c>
      <c r="H159" s="23">
        <v>1</v>
      </c>
      <c r="I159" s="24">
        <v>10</v>
      </c>
      <c r="J159" s="25">
        <v>3</v>
      </c>
      <c r="K159" s="26">
        <v>5</v>
      </c>
      <c r="L159" s="27">
        <v>1</v>
      </c>
      <c r="M159" s="21">
        <f t="shared" si="12"/>
        <v>20</v>
      </c>
      <c r="N159" s="59"/>
      <c r="O159" s="28">
        <f t="shared" si="11"/>
        <v>0</v>
      </c>
      <c r="P159" s="28">
        <f t="shared" si="11"/>
        <v>0</v>
      </c>
      <c r="Q159" s="29">
        <f t="shared" si="11"/>
        <v>0</v>
      </c>
      <c r="R159" s="29">
        <f t="shared" si="11"/>
        <v>0</v>
      </c>
      <c r="S159" s="29">
        <f t="shared" si="14"/>
        <v>0</v>
      </c>
      <c r="T159" s="28">
        <f t="shared" si="13"/>
        <v>0</v>
      </c>
    </row>
    <row r="160" spans="4:20" ht="54.75" customHeight="1" x14ac:dyDescent="0.25">
      <c r="D160" s="21" t="s">
        <v>346</v>
      </c>
      <c r="E160" s="22" t="s">
        <v>97</v>
      </c>
      <c r="F160" s="21" t="s">
        <v>2</v>
      </c>
      <c r="G160" s="21" t="s">
        <v>9</v>
      </c>
      <c r="H160" s="23">
        <v>1</v>
      </c>
      <c r="I160" s="24">
        <v>1</v>
      </c>
      <c r="J160" s="25">
        <v>0.5</v>
      </c>
      <c r="K160" s="26">
        <v>1</v>
      </c>
      <c r="L160" s="27">
        <v>1</v>
      </c>
      <c r="M160" s="21">
        <f t="shared" si="12"/>
        <v>4.5</v>
      </c>
      <c r="N160" s="59"/>
      <c r="O160" s="28">
        <f t="shared" si="11"/>
        <v>0</v>
      </c>
      <c r="P160" s="28">
        <f t="shared" si="11"/>
        <v>0</v>
      </c>
      <c r="Q160" s="29">
        <f t="shared" si="11"/>
        <v>0</v>
      </c>
      <c r="R160" s="29">
        <f t="shared" si="11"/>
        <v>0</v>
      </c>
      <c r="S160" s="29">
        <f t="shared" si="14"/>
        <v>0</v>
      </c>
      <c r="T160" s="28">
        <f t="shared" si="13"/>
        <v>0</v>
      </c>
    </row>
    <row r="161" spans="4:20" ht="96.75" customHeight="1" x14ac:dyDescent="0.25">
      <c r="D161" s="21" t="s">
        <v>347</v>
      </c>
      <c r="E161" s="22" t="s">
        <v>174</v>
      </c>
      <c r="F161" s="21" t="s">
        <v>2</v>
      </c>
      <c r="G161" s="21" t="s">
        <v>9</v>
      </c>
      <c r="H161" s="23">
        <v>10</v>
      </c>
      <c r="I161" s="24">
        <v>100</v>
      </c>
      <c r="J161" s="25">
        <v>270</v>
      </c>
      <c r="K161" s="26">
        <v>250</v>
      </c>
      <c r="L161" s="27">
        <v>30</v>
      </c>
      <c r="M161" s="21">
        <f t="shared" si="12"/>
        <v>660</v>
      </c>
      <c r="N161" s="59"/>
      <c r="O161" s="28">
        <f t="shared" si="11"/>
        <v>0</v>
      </c>
      <c r="P161" s="28">
        <f t="shared" si="11"/>
        <v>0</v>
      </c>
      <c r="Q161" s="29">
        <f t="shared" si="11"/>
        <v>0</v>
      </c>
      <c r="R161" s="29">
        <f t="shared" si="11"/>
        <v>0</v>
      </c>
      <c r="S161" s="29">
        <f t="shared" si="14"/>
        <v>0</v>
      </c>
      <c r="T161" s="28">
        <f t="shared" si="13"/>
        <v>0</v>
      </c>
    </row>
    <row r="162" spans="4:20" ht="90.75" customHeight="1" x14ac:dyDescent="0.25">
      <c r="D162" s="21" t="s">
        <v>348</v>
      </c>
      <c r="E162" s="22" t="s">
        <v>98</v>
      </c>
      <c r="F162" s="21" t="s">
        <v>2</v>
      </c>
      <c r="G162" s="21" t="s">
        <v>9</v>
      </c>
      <c r="H162" s="23">
        <v>20</v>
      </c>
      <c r="I162" s="24">
        <v>0</v>
      </c>
      <c r="J162" s="25">
        <v>0</v>
      </c>
      <c r="K162" s="26">
        <v>0</v>
      </c>
      <c r="L162" s="27">
        <v>0</v>
      </c>
      <c r="M162" s="21">
        <f t="shared" si="12"/>
        <v>20</v>
      </c>
      <c r="N162" s="59"/>
      <c r="O162" s="28">
        <f t="shared" si="11"/>
        <v>0</v>
      </c>
      <c r="P162" s="28">
        <f t="shared" si="11"/>
        <v>0</v>
      </c>
      <c r="Q162" s="29">
        <f t="shared" si="11"/>
        <v>0</v>
      </c>
      <c r="R162" s="29">
        <f t="shared" si="11"/>
        <v>0</v>
      </c>
      <c r="S162" s="29">
        <f t="shared" si="14"/>
        <v>0</v>
      </c>
      <c r="T162" s="28">
        <f t="shared" si="13"/>
        <v>0</v>
      </c>
    </row>
    <row r="163" spans="4:20" ht="121.5" customHeight="1" x14ac:dyDescent="0.25">
      <c r="D163" s="21" t="s">
        <v>349</v>
      </c>
      <c r="E163" s="22" t="s">
        <v>175</v>
      </c>
      <c r="F163" s="21" t="s">
        <v>2</v>
      </c>
      <c r="G163" s="21" t="s">
        <v>9</v>
      </c>
      <c r="H163" s="23">
        <v>600</v>
      </c>
      <c r="I163" s="24">
        <v>80</v>
      </c>
      <c r="J163" s="25">
        <v>0</v>
      </c>
      <c r="K163" s="26">
        <v>0</v>
      </c>
      <c r="L163" s="27">
        <v>0</v>
      </c>
      <c r="M163" s="21">
        <f t="shared" si="12"/>
        <v>680</v>
      </c>
      <c r="N163" s="59"/>
      <c r="O163" s="28">
        <f t="shared" si="11"/>
        <v>0</v>
      </c>
      <c r="P163" s="28">
        <f t="shared" si="11"/>
        <v>0</v>
      </c>
      <c r="Q163" s="29">
        <f t="shared" si="11"/>
        <v>0</v>
      </c>
      <c r="R163" s="29">
        <f t="shared" si="11"/>
        <v>0</v>
      </c>
      <c r="S163" s="29">
        <f t="shared" si="14"/>
        <v>0</v>
      </c>
      <c r="T163" s="28">
        <f t="shared" si="13"/>
        <v>0</v>
      </c>
    </row>
    <row r="164" spans="4:20" ht="102" customHeight="1" x14ac:dyDescent="0.25">
      <c r="D164" s="21" t="s">
        <v>350</v>
      </c>
      <c r="E164" s="22" t="s">
        <v>416</v>
      </c>
      <c r="F164" s="21" t="s">
        <v>2</v>
      </c>
      <c r="G164" s="21" t="s">
        <v>9</v>
      </c>
      <c r="H164" s="23">
        <v>5</v>
      </c>
      <c r="I164" s="24">
        <v>8</v>
      </c>
      <c r="J164" s="25">
        <v>4.5</v>
      </c>
      <c r="K164" s="26">
        <v>25</v>
      </c>
      <c r="L164" s="27">
        <v>0</v>
      </c>
      <c r="M164" s="21">
        <f t="shared" si="12"/>
        <v>42.5</v>
      </c>
      <c r="N164" s="59"/>
      <c r="O164" s="28">
        <f t="shared" si="11"/>
        <v>0</v>
      </c>
      <c r="P164" s="28">
        <f t="shared" si="11"/>
        <v>0</v>
      </c>
      <c r="Q164" s="29">
        <f t="shared" si="11"/>
        <v>0</v>
      </c>
      <c r="R164" s="29">
        <f t="shared" si="11"/>
        <v>0</v>
      </c>
      <c r="S164" s="29">
        <f t="shared" si="14"/>
        <v>0</v>
      </c>
      <c r="T164" s="28">
        <f t="shared" si="13"/>
        <v>0</v>
      </c>
    </row>
    <row r="165" spans="4:20" ht="85.5" customHeight="1" x14ac:dyDescent="0.25">
      <c r="D165" s="21" t="s">
        <v>351</v>
      </c>
      <c r="E165" s="22" t="s">
        <v>176</v>
      </c>
      <c r="F165" s="21" t="s">
        <v>2</v>
      </c>
      <c r="G165" s="21" t="s">
        <v>9</v>
      </c>
      <c r="H165" s="23">
        <v>20</v>
      </c>
      <c r="I165" s="24">
        <v>5</v>
      </c>
      <c r="J165" s="25">
        <v>65</v>
      </c>
      <c r="K165" s="26">
        <v>50</v>
      </c>
      <c r="L165" s="27">
        <v>0</v>
      </c>
      <c r="M165" s="21">
        <f t="shared" si="12"/>
        <v>140</v>
      </c>
      <c r="N165" s="59"/>
      <c r="O165" s="28">
        <f t="shared" si="11"/>
        <v>0</v>
      </c>
      <c r="P165" s="28">
        <f t="shared" si="11"/>
        <v>0</v>
      </c>
      <c r="Q165" s="29">
        <f t="shared" si="11"/>
        <v>0</v>
      </c>
      <c r="R165" s="29">
        <f t="shared" si="11"/>
        <v>0</v>
      </c>
      <c r="S165" s="29">
        <f t="shared" si="14"/>
        <v>0</v>
      </c>
      <c r="T165" s="28">
        <f t="shared" si="13"/>
        <v>0</v>
      </c>
    </row>
    <row r="166" spans="4:20" ht="60" customHeight="1" x14ac:dyDescent="0.25">
      <c r="D166" s="21" t="s">
        <v>352</v>
      </c>
      <c r="E166" s="22" t="s">
        <v>177</v>
      </c>
      <c r="F166" s="21" t="s">
        <v>2</v>
      </c>
      <c r="G166" s="21" t="s">
        <v>9</v>
      </c>
      <c r="H166" s="23">
        <v>5</v>
      </c>
      <c r="I166" s="24">
        <v>5</v>
      </c>
      <c r="J166" s="25">
        <v>5</v>
      </c>
      <c r="K166" s="26">
        <v>1</v>
      </c>
      <c r="L166" s="27">
        <v>0</v>
      </c>
      <c r="M166" s="21">
        <f t="shared" si="12"/>
        <v>16</v>
      </c>
      <c r="N166" s="59"/>
      <c r="O166" s="28">
        <f t="shared" si="11"/>
        <v>0</v>
      </c>
      <c r="P166" s="28">
        <f t="shared" si="11"/>
        <v>0</v>
      </c>
      <c r="Q166" s="29">
        <f t="shared" si="11"/>
        <v>0</v>
      </c>
      <c r="R166" s="29">
        <f t="shared" si="11"/>
        <v>0</v>
      </c>
      <c r="S166" s="29">
        <f t="shared" si="14"/>
        <v>0</v>
      </c>
      <c r="T166" s="28">
        <f t="shared" si="13"/>
        <v>0</v>
      </c>
    </row>
    <row r="167" spans="4:20" ht="93.75" customHeight="1" x14ac:dyDescent="0.25">
      <c r="D167" s="21" t="s">
        <v>353</v>
      </c>
      <c r="E167" s="22" t="s">
        <v>99</v>
      </c>
      <c r="F167" s="21" t="s">
        <v>2</v>
      </c>
      <c r="G167" s="21" t="s">
        <v>9</v>
      </c>
      <c r="H167" s="23">
        <v>3</v>
      </c>
      <c r="I167" s="24">
        <v>0</v>
      </c>
      <c r="J167" s="25">
        <v>20</v>
      </c>
      <c r="K167" s="26">
        <v>1</v>
      </c>
      <c r="L167" s="27">
        <v>0</v>
      </c>
      <c r="M167" s="21">
        <f t="shared" si="12"/>
        <v>24</v>
      </c>
      <c r="N167" s="59"/>
      <c r="O167" s="28">
        <f t="shared" si="11"/>
        <v>0</v>
      </c>
      <c r="P167" s="28">
        <f t="shared" si="11"/>
        <v>0</v>
      </c>
      <c r="Q167" s="29">
        <f t="shared" si="11"/>
        <v>0</v>
      </c>
      <c r="R167" s="29">
        <f t="shared" si="11"/>
        <v>0</v>
      </c>
      <c r="S167" s="29">
        <f t="shared" si="14"/>
        <v>0</v>
      </c>
      <c r="T167" s="28">
        <f t="shared" si="13"/>
        <v>0</v>
      </c>
    </row>
    <row r="168" spans="4:20" ht="73.5" customHeight="1" x14ac:dyDescent="0.25">
      <c r="D168" s="21" t="s">
        <v>354</v>
      </c>
      <c r="E168" s="22" t="s">
        <v>178</v>
      </c>
      <c r="F168" s="21" t="s">
        <v>2</v>
      </c>
      <c r="G168" s="21" t="s">
        <v>9</v>
      </c>
      <c r="H168" s="23">
        <v>5</v>
      </c>
      <c r="I168" s="24">
        <v>5</v>
      </c>
      <c r="J168" s="25">
        <v>1</v>
      </c>
      <c r="K168" s="26">
        <v>0</v>
      </c>
      <c r="L168" s="27">
        <v>1</v>
      </c>
      <c r="M168" s="21">
        <f t="shared" si="12"/>
        <v>12</v>
      </c>
      <c r="N168" s="59"/>
      <c r="O168" s="28">
        <f t="shared" si="11"/>
        <v>0</v>
      </c>
      <c r="P168" s="28">
        <f t="shared" si="11"/>
        <v>0</v>
      </c>
      <c r="Q168" s="29">
        <f t="shared" si="11"/>
        <v>0</v>
      </c>
      <c r="R168" s="29">
        <f t="shared" si="11"/>
        <v>0</v>
      </c>
      <c r="S168" s="29">
        <f t="shared" si="14"/>
        <v>0</v>
      </c>
      <c r="T168" s="28">
        <f t="shared" si="13"/>
        <v>0</v>
      </c>
    </row>
    <row r="169" spans="4:20" ht="77.25" customHeight="1" x14ac:dyDescent="0.25">
      <c r="D169" s="21" t="s">
        <v>355</v>
      </c>
      <c r="E169" s="22" t="s">
        <v>195</v>
      </c>
      <c r="F169" s="21" t="s">
        <v>22</v>
      </c>
      <c r="G169" s="21" t="s">
        <v>26</v>
      </c>
      <c r="H169" s="23">
        <v>60</v>
      </c>
      <c r="I169" s="24">
        <v>0</v>
      </c>
      <c r="J169" s="25">
        <v>0</v>
      </c>
      <c r="K169" s="26">
        <v>0</v>
      </c>
      <c r="L169" s="27">
        <v>0</v>
      </c>
      <c r="M169" s="21">
        <f t="shared" si="12"/>
        <v>60</v>
      </c>
      <c r="N169" s="59"/>
      <c r="O169" s="28">
        <f t="shared" si="11"/>
        <v>0</v>
      </c>
      <c r="P169" s="28">
        <f t="shared" si="11"/>
        <v>0</v>
      </c>
      <c r="Q169" s="29">
        <f t="shared" si="11"/>
        <v>0</v>
      </c>
      <c r="R169" s="29">
        <f t="shared" si="11"/>
        <v>0</v>
      </c>
      <c r="S169" s="29">
        <f t="shared" si="14"/>
        <v>0</v>
      </c>
      <c r="T169" s="28">
        <f t="shared" si="13"/>
        <v>0</v>
      </c>
    </row>
    <row r="170" spans="4:20" ht="44.45" customHeight="1" x14ac:dyDescent="0.25">
      <c r="D170" s="21" t="s">
        <v>356</v>
      </c>
      <c r="E170" s="22" t="s">
        <v>200</v>
      </c>
      <c r="F170" s="21" t="s">
        <v>22</v>
      </c>
      <c r="G170" s="21" t="s">
        <v>26</v>
      </c>
      <c r="H170" s="23">
        <v>10</v>
      </c>
      <c r="I170" s="24">
        <v>0</v>
      </c>
      <c r="J170" s="25">
        <v>0</v>
      </c>
      <c r="K170" s="26">
        <v>0</v>
      </c>
      <c r="L170" s="27">
        <v>0</v>
      </c>
      <c r="M170" s="21">
        <f t="shared" si="12"/>
        <v>10</v>
      </c>
      <c r="N170" s="59"/>
      <c r="O170" s="28">
        <f t="shared" si="11"/>
        <v>0</v>
      </c>
      <c r="P170" s="28">
        <f t="shared" si="11"/>
        <v>0</v>
      </c>
      <c r="Q170" s="29">
        <f t="shared" si="11"/>
        <v>0</v>
      </c>
      <c r="R170" s="29">
        <f t="shared" si="11"/>
        <v>0</v>
      </c>
      <c r="S170" s="29">
        <f t="shared" si="14"/>
        <v>0</v>
      </c>
      <c r="T170" s="28">
        <f t="shared" si="13"/>
        <v>0</v>
      </c>
    </row>
    <row r="171" spans="4:20" ht="42.6" customHeight="1" x14ac:dyDescent="0.25">
      <c r="D171" s="21" t="s">
        <v>357</v>
      </c>
      <c r="E171" s="22" t="s">
        <v>201</v>
      </c>
      <c r="F171" s="21" t="s">
        <v>22</v>
      </c>
      <c r="G171" s="21" t="s">
        <v>26</v>
      </c>
      <c r="H171" s="23">
        <v>10</v>
      </c>
      <c r="I171" s="24">
        <v>50</v>
      </c>
      <c r="J171" s="25">
        <v>25</v>
      </c>
      <c r="K171" s="26">
        <v>0</v>
      </c>
      <c r="L171" s="27">
        <v>0</v>
      </c>
      <c r="M171" s="21">
        <f t="shared" si="12"/>
        <v>85</v>
      </c>
      <c r="N171" s="59"/>
      <c r="O171" s="28">
        <f t="shared" si="11"/>
        <v>0</v>
      </c>
      <c r="P171" s="28">
        <f t="shared" si="11"/>
        <v>0</v>
      </c>
      <c r="Q171" s="29">
        <f t="shared" si="11"/>
        <v>0</v>
      </c>
      <c r="R171" s="29">
        <f t="shared" si="11"/>
        <v>0</v>
      </c>
      <c r="S171" s="29">
        <f t="shared" si="14"/>
        <v>0</v>
      </c>
      <c r="T171" s="28">
        <f t="shared" si="13"/>
        <v>0</v>
      </c>
    </row>
    <row r="172" spans="4:20" ht="42.6" customHeight="1" x14ac:dyDescent="0.25">
      <c r="D172" s="21" t="s">
        <v>358</v>
      </c>
      <c r="E172" s="22" t="s">
        <v>202</v>
      </c>
      <c r="F172" s="21" t="s">
        <v>22</v>
      </c>
      <c r="G172" s="21" t="s">
        <v>26</v>
      </c>
      <c r="H172" s="23">
        <v>10</v>
      </c>
      <c r="I172" s="24">
        <v>0</v>
      </c>
      <c r="J172" s="25">
        <v>0</v>
      </c>
      <c r="K172" s="26">
        <v>0</v>
      </c>
      <c r="L172" s="27">
        <v>0</v>
      </c>
      <c r="M172" s="21">
        <f t="shared" si="12"/>
        <v>10</v>
      </c>
      <c r="N172" s="59"/>
      <c r="O172" s="28">
        <f t="shared" si="11"/>
        <v>0</v>
      </c>
      <c r="P172" s="28">
        <f t="shared" si="11"/>
        <v>0</v>
      </c>
      <c r="Q172" s="29">
        <f t="shared" si="11"/>
        <v>0</v>
      </c>
      <c r="R172" s="29">
        <f t="shared" si="11"/>
        <v>0</v>
      </c>
      <c r="S172" s="29">
        <f t="shared" si="14"/>
        <v>0</v>
      </c>
      <c r="T172" s="28">
        <f t="shared" si="13"/>
        <v>0</v>
      </c>
    </row>
    <row r="173" spans="4:20" ht="50.25" customHeight="1" x14ac:dyDescent="0.25">
      <c r="D173" s="21" t="s">
        <v>359</v>
      </c>
      <c r="E173" s="22" t="s">
        <v>198</v>
      </c>
      <c r="F173" s="21" t="s">
        <v>22</v>
      </c>
      <c r="G173" s="21" t="s">
        <v>26</v>
      </c>
      <c r="H173" s="23">
        <v>10</v>
      </c>
      <c r="I173" s="24">
        <v>50</v>
      </c>
      <c r="J173" s="25">
        <v>25</v>
      </c>
      <c r="K173" s="26">
        <v>0</v>
      </c>
      <c r="L173" s="27">
        <v>0</v>
      </c>
      <c r="M173" s="21">
        <f t="shared" si="12"/>
        <v>85</v>
      </c>
      <c r="N173" s="59"/>
      <c r="O173" s="28">
        <f t="shared" si="11"/>
        <v>0</v>
      </c>
      <c r="P173" s="28">
        <f t="shared" si="11"/>
        <v>0</v>
      </c>
      <c r="Q173" s="29">
        <f t="shared" si="11"/>
        <v>0</v>
      </c>
      <c r="R173" s="29">
        <f t="shared" si="11"/>
        <v>0</v>
      </c>
      <c r="S173" s="29">
        <f t="shared" si="14"/>
        <v>0</v>
      </c>
      <c r="T173" s="28">
        <f t="shared" si="13"/>
        <v>0</v>
      </c>
    </row>
    <row r="174" spans="4:20" ht="43.9" customHeight="1" x14ac:dyDescent="0.25">
      <c r="D174" s="21" t="s">
        <v>360</v>
      </c>
      <c r="E174" s="22" t="s">
        <v>196</v>
      </c>
      <c r="F174" s="21" t="s">
        <v>22</v>
      </c>
      <c r="G174" s="21" t="s">
        <v>26</v>
      </c>
      <c r="H174" s="23">
        <v>10</v>
      </c>
      <c r="I174" s="24">
        <v>0</v>
      </c>
      <c r="J174" s="25">
        <v>0</v>
      </c>
      <c r="K174" s="26">
        <v>0</v>
      </c>
      <c r="L174" s="27">
        <v>0</v>
      </c>
      <c r="M174" s="21">
        <f t="shared" si="12"/>
        <v>10</v>
      </c>
      <c r="N174" s="59"/>
      <c r="O174" s="28">
        <f t="shared" si="11"/>
        <v>0</v>
      </c>
      <c r="P174" s="28">
        <f t="shared" si="11"/>
        <v>0</v>
      </c>
      <c r="Q174" s="29">
        <f t="shared" si="11"/>
        <v>0</v>
      </c>
      <c r="R174" s="29">
        <f t="shared" si="11"/>
        <v>0</v>
      </c>
      <c r="S174" s="29">
        <f t="shared" si="14"/>
        <v>0</v>
      </c>
      <c r="T174" s="28">
        <f t="shared" si="13"/>
        <v>0</v>
      </c>
    </row>
    <row r="175" spans="4:20" ht="36" customHeight="1" x14ac:dyDescent="0.25">
      <c r="D175" s="21" t="s">
        <v>361</v>
      </c>
      <c r="E175" s="22" t="s">
        <v>199</v>
      </c>
      <c r="F175" s="21" t="s">
        <v>22</v>
      </c>
      <c r="G175" s="21" t="s">
        <v>26</v>
      </c>
      <c r="H175" s="23">
        <v>10</v>
      </c>
      <c r="I175" s="24">
        <v>50</v>
      </c>
      <c r="J175" s="25">
        <v>25</v>
      </c>
      <c r="K175" s="26">
        <v>0</v>
      </c>
      <c r="L175" s="27">
        <v>0</v>
      </c>
      <c r="M175" s="21">
        <f t="shared" si="12"/>
        <v>85</v>
      </c>
      <c r="N175" s="59"/>
      <c r="O175" s="28">
        <f t="shared" si="11"/>
        <v>0</v>
      </c>
      <c r="P175" s="28">
        <f t="shared" si="11"/>
        <v>0</v>
      </c>
      <c r="Q175" s="29">
        <f t="shared" si="11"/>
        <v>0</v>
      </c>
      <c r="R175" s="29">
        <f t="shared" si="11"/>
        <v>0</v>
      </c>
      <c r="S175" s="29">
        <f t="shared" si="14"/>
        <v>0</v>
      </c>
      <c r="T175" s="28">
        <f t="shared" si="13"/>
        <v>0</v>
      </c>
    </row>
    <row r="176" spans="4:20" ht="39" customHeight="1" x14ac:dyDescent="0.25">
      <c r="D176" s="21" t="s">
        <v>362</v>
      </c>
      <c r="E176" s="22" t="s">
        <v>179</v>
      </c>
      <c r="F176" s="21" t="s">
        <v>2</v>
      </c>
      <c r="G176" s="21" t="s">
        <v>9</v>
      </c>
      <c r="H176" s="23">
        <v>1</v>
      </c>
      <c r="I176" s="24">
        <v>6</v>
      </c>
      <c r="J176" s="25">
        <v>0</v>
      </c>
      <c r="K176" s="26">
        <v>2</v>
      </c>
      <c r="L176" s="27">
        <v>0</v>
      </c>
      <c r="M176" s="21">
        <f t="shared" si="12"/>
        <v>9</v>
      </c>
      <c r="N176" s="59"/>
      <c r="O176" s="28">
        <f t="shared" si="11"/>
        <v>0</v>
      </c>
      <c r="P176" s="28">
        <f t="shared" si="11"/>
        <v>0</v>
      </c>
      <c r="Q176" s="29">
        <f t="shared" si="11"/>
        <v>0</v>
      </c>
      <c r="R176" s="29">
        <f t="shared" si="11"/>
        <v>0</v>
      </c>
      <c r="S176" s="29">
        <f t="shared" si="14"/>
        <v>0</v>
      </c>
      <c r="T176" s="28">
        <f t="shared" si="13"/>
        <v>0</v>
      </c>
    </row>
    <row r="177" spans="4:20" ht="72.75" customHeight="1" x14ac:dyDescent="0.25">
      <c r="D177" s="21" t="s">
        <v>363</v>
      </c>
      <c r="E177" s="22" t="s">
        <v>180</v>
      </c>
      <c r="F177" s="21" t="s">
        <v>22</v>
      </c>
      <c r="G177" s="21" t="s">
        <v>9</v>
      </c>
      <c r="H177" s="23">
        <v>2</v>
      </c>
      <c r="I177" s="24">
        <v>0</v>
      </c>
      <c r="J177" s="25">
        <v>3</v>
      </c>
      <c r="K177" s="26">
        <v>15</v>
      </c>
      <c r="L177" s="27">
        <v>0</v>
      </c>
      <c r="M177" s="21">
        <f t="shared" si="12"/>
        <v>20</v>
      </c>
      <c r="N177" s="59"/>
      <c r="O177" s="28">
        <f t="shared" si="11"/>
        <v>0</v>
      </c>
      <c r="P177" s="28">
        <f t="shared" si="11"/>
        <v>0</v>
      </c>
      <c r="Q177" s="29">
        <f t="shared" si="11"/>
        <v>0</v>
      </c>
      <c r="R177" s="29">
        <f t="shared" si="11"/>
        <v>0</v>
      </c>
      <c r="S177" s="29">
        <f t="shared" si="14"/>
        <v>0</v>
      </c>
      <c r="T177" s="28">
        <f t="shared" si="13"/>
        <v>0</v>
      </c>
    </row>
    <row r="178" spans="4:20" ht="52.5" customHeight="1" x14ac:dyDescent="0.25">
      <c r="D178" s="21" t="s">
        <v>364</v>
      </c>
      <c r="E178" s="22" t="s">
        <v>181</v>
      </c>
      <c r="F178" s="21" t="s">
        <v>2</v>
      </c>
      <c r="G178" s="21" t="s">
        <v>9</v>
      </c>
      <c r="H178" s="23">
        <v>400</v>
      </c>
      <c r="I178" s="24">
        <v>50</v>
      </c>
      <c r="J178" s="25">
        <v>130</v>
      </c>
      <c r="K178" s="26">
        <v>300</v>
      </c>
      <c r="L178" s="27">
        <v>70</v>
      </c>
      <c r="M178" s="21">
        <f t="shared" si="12"/>
        <v>950</v>
      </c>
      <c r="N178" s="59"/>
      <c r="O178" s="28">
        <f t="shared" si="11"/>
        <v>0</v>
      </c>
      <c r="P178" s="28">
        <f t="shared" si="11"/>
        <v>0</v>
      </c>
      <c r="Q178" s="29">
        <f t="shared" si="11"/>
        <v>0</v>
      </c>
      <c r="R178" s="29">
        <f t="shared" si="11"/>
        <v>0</v>
      </c>
      <c r="S178" s="29">
        <f t="shared" si="14"/>
        <v>0</v>
      </c>
      <c r="T178" s="28">
        <f t="shared" si="13"/>
        <v>0</v>
      </c>
    </row>
    <row r="179" spans="4:20" ht="47.45" customHeight="1" x14ac:dyDescent="0.25">
      <c r="D179" s="21" t="s">
        <v>365</v>
      </c>
      <c r="E179" s="22" t="s">
        <v>182</v>
      </c>
      <c r="F179" s="21" t="s">
        <v>2</v>
      </c>
      <c r="G179" s="21" t="s">
        <v>9</v>
      </c>
      <c r="H179" s="23">
        <v>20</v>
      </c>
      <c r="I179" s="24">
        <v>20</v>
      </c>
      <c r="J179" s="25">
        <v>130</v>
      </c>
      <c r="K179" s="26">
        <v>0</v>
      </c>
      <c r="L179" s="27">
        <v>0</v>
      </c>
      <c r="M179" s="21">
        <f t="shared" si="12"/>
        <v>170</v>
      </c>
      <c r="N179" s="59"/>
      <c r="O179" s="28">
        <f t="shared" si="11"/>
        <v>0</v>
      </c>
      <c r="P179" s="28">
        <f t="shared" si="11"/>
        <v>0</v>
      </c>
      <c r="Q179" s="29">
        <f t="shared" si="11"/>
        <v>0</v>
      </c>
      <c r="R179" s="29">
        <f t="shared" si="11"/>
        <v>0</v>
      </c>
      <c r="S179" s="29">
        <f t="shared" si="14"/>
        <v>0</v>
      </c>
      <c r="T179" s="28">
        <f t="shared" si="13"/>
        <v>0</v>
      </c>
    </row>
    <row r="180" spans="4:20" ht="61.5" customHeight="1" x14ac:dyDescent="0.25">
      <c r="D180" s="21" t="s">
        <v>366</v>
      </c>
      <c r="E180" s="22" t="s">
        <v>197</v>
      </c>
      <c r="F180" s="21" t="s">
        <v>2</v>
      </c>
      <c r="G180" s="21" t="s">
        <v>9</v>
      </c>
      <c r="H180" s="23">
        <v>3</v>
      </c>
      <c r="I180" s="24">
        <v>0</v>
      </c>
      <c r="J180" s="25">
        <v>0</v>
      </c>
      <c r="K180" s="26">
        <v>0</v>
      </c>
      <c r="L180" s="27">
        <v>15</v>
      </c>
      <c r="M180" s="21">
        <f t="shared" si="12"/>
        <v>18</v>
      </c>
      <c r="N180" s="59"/>
      <c r="O180" s="28">
        <f t="shared" si="11"/>
        <v>0</v>
      </c>
      <c r="P180" s="28">
        <f t="shared" si="11"/>
        <v>0</v>
      </c>
      <c r="Q180" s="29">
        <f t="shared" si="11"/>
        <v>0</v>
      </c>
      <c r="R180" s="29">
        <f t="shared" si="11"/>
        <v>0</v>
      </c>
      <c r="S180" s="29">
        <f t="shared" si="14"/>
        <v>0</v>
      </c>
      <c r="T180" s="28">
        <f t="shared" si="13"/>
        <v>0</v>
      </c>
    </row>
    <row r="181" spans="4:20" ht="40.5" customHeight="1" x14ac:dyDescent="0.25">
      <c r="D181" s="21" t="s">
        <v>367</v>
      </c>
      <c r="E181" s="22" t="s">
        <v>100</v>
      </c>
      <c r="F181" s="21" t="s">
        <v>2</v>
      </c>
      <c r="G181" s="21" t="s">
        <v>9</v>
      </c>
      <c r="H181" s="23">
        <v>7</v>
      </c>
      <c r="I181" s="24">
        <v>0</v>
      </c>
      <c r="J181" s="25">
        <v>0</v>
      </c>
      <c r="K181" s="26">
        <v>0</v>
      </c>
      <c r="L181" s="27">
        <v>0</v>
      </c>
      <c r="M181" s="21">
        <f t="shared" si="12"/>
        <v>7</v>
      </c>
      <c r="N181" s="59"/>
      <c r="O181" s="28">
        <f t="shared" si="11"/>
        <v>0</v>
      </c>
      <c r="P181" s="28">
        <f t="shared" si="11"/>
        <v>0</v>
      </c>
      <c r="Q181" s="29">
        <f t="shared" si="11"/>
        <v>0</v>
      </c>
      <c r="R181" s="29">
        <f t="shared" si="11"/>
        <v>0</v>
      </c>
      <c r="S181" s="29">
        <f t="shared" si="14"/>
        <v>0</v>
      </c>
      <c r="T181" s="28">
        <f t="shared" si="13"/>
        <v>0</v>
      </c>
    </row>
    <row r="182" spans="4:20" ht="31.5" customHeight="1" x14ac:dyDescent="0.25">
      <c r="D182" s="21" t="s">
        <v>368</v>
      </c>
      <c r="E182" s="22" t="s">
        <v>101</v>
      </c>
      <c r="F182" s="21" t="s">
        <v>2</v>
      </c>
      <c r="G182" s="21" t="s">
        <v>9</v>
      </c>
      <c r="H182" s="23">
        <v>1</v>
      </c>
      <c r="I182" s="24">
        <v>0</v>
      </c>
      <c r="J182" s="25">
        <v>10</v>
      </c>
      <c r="K182" s="26">
        <v>0</v>
      </c>
      <c r="L182" s="27">
        <v>0</v>
      </c>
      <c r="M182" s="21">
        <f t="shared" si="12"/>
        <v>11</v>
      </c>
      <c r="N182" s="59"/>
      <c r="O182" s="28">
        <f t="shared" si="11"/>
        <v>0</v>
      </c>
      <c r="P182" s="28">
        <f t="shared" si="11"/>
        <v>0</v>
      </c>
      <c r="Q182" s="29">
        <f t="shared" si="11"/>
        <v>0</v>
      </c>
      <c r="R182" s="29">
        <f t="shared" si="11"/>
        <v>0</v>
      </c>
      <c r="S182" s="29">
        <f t="shared" si="14"/>
        <v>0</v>
      </c>
      <c r="T182" s="28">
        <f t="shared" si="13"/>
        <v>0</v>
      </c>
    </row>
    <row r="183" spans="4:20" ht="50.25" customHeight="1" x14ac:dyDescent="0.25">
      <c r="D183" s="21" t="s">
        <v>369</v>
      </c>
      <c r="E183" s="22" t="s">
        <v>102</v>
      </c>
      <c r="F183" s="21" t="s">
        <v>2</v>
      </c>
      <c r="G183" s="21" t="s">
        <v>9</v>
      </c>
      <c r="H183" s="23">
        <v>2</v>
      </c>
      <c r="I183" s="24">
        <v>0</v>
      </c>
      <c r="J183" s="25">
        <v>15</v>
      </c>
      <c r="K183" s="26">
        <v>0</v>
      </c>
      <c r="L183" s="27">
        <v>0</v>
      </c>
      <c r="M183" s="21">
        <f t="shared" si="12"/>
        <v>17</v>
      </c>
      <c r="N183" s="59"/>
      <c r="O183" s="28">
        <f t="shared" si="11"/>
        <v>0</v>
      </c>
      <c r="P183" s="28">
        <f t="shared" si="11"/>
        <v>0</v>
      </c>
      <c r="Q183" s="29">
        <f t="shared" si="11"/>
        <v>0</v>
      </c>
      <c r="R183" s="29">
        <f t="shared" si="11"/>
        <v>0</v>
      </c>
      <c r="S183" s="29">
        <f t="shared" si="14"/>
        <v>0</v>
      </c>
      <c r="T183" s="28">
        <f t="shared" si="13"/>
        <v>0</v>
      </c>
    </row>
    <row r="184" spans="4:20" ht="45.6" customHeight="1" x14ac:dyDescent="0.25">
      <c r="D184" s="21" t="s">
        <v>370</v>
      </c>
      <c r="E184" s="22" t="s">
        <v>103</v>
      </c>
      <c r="F184" s="21" t="s">
        <v>30</v>
      </c>
      <c r="G184" s="21" t="s">
        <v>9</v>
      </c>
      <c r="H184" s="23">
        <v>2</v>
      </c>
      <c r="I184" s="24">
        <v>60</v>
      </c>
      <c r="J184" s="25">
        <v>20</v>
      </c>
      <c r="K184" s="26">
        <v>80</v>
      </c>
      <c r="L184" s="27">
        <v>12</v>
      </c>
      <c r="M184" s="21">
        <f t="shared" si="12"/>
        <v>174</v>
      </c>
      <c r="N184" s="59"/>
      <c r="O184" s="28">
        <f t="shared" si="11"/>
        <v>0</v>
      </c>
      <c r="P184" s="28">
        <f t="shared" si="11"/>
        <v>0</v>
      </c>
      <c r="Q184" s="29">
        <f t="shared" si="11"/>
        <v>0</v>
      </c>
      <c r="R184" s="29">
        <f t="shared" si="11"/>
        <v>0</v>
      </c>
      <c r="S184" s="29">
        <f t="shared" si="14"/>
        <v>0</v>
      </c>
      <c r="T184" s="28">
        <f t="shared" si="13"/>
        <v>0</v>
      </c>
    </row>
    <row r="185" spans="4:20" ht="51.75" customHeight="1" x14ac:dyDescent="0.25">
      <c r="D185" s="21" t="s">
        <v>371</v>
      </c>
      <c r="E185" s="22" t="s">
        <v>104</v>
      </c>
      <c r="F185" s="21" t="s">
        <v>2</v>
      </c>
      <c r="G185" s="21" t="s">
        <v>9</v>
      </c>
      <c r="H185" s="23">
        <v>30</v>
      </c>
      <c r="I185" s="24">
        <v>5</v>
      </c>
      <c r="J185" s="25">
        <v>8</v>
      </c>
      <c r="K185" s="26">
        <v>0</v>
      </c>
      <c r="L185" s="27">
        <v>15</v>
      </c>
      <c r="M185" s="21">
        <f t="shared" si="12"/>
        <v>58</v>
      </c>
      <c r="N185" s="59"/>
      <c r="O185" s="28">
        <f t="shared" si="11"/>
        <v>0</v>
      </c>
      <c r="P185" s="28">
        <f t="shared" si="11"/>
        <v>0</v>
      </c>
      <c r="Q185" s="29">
        <f t="shared" si="11"/>
        <v>0</v>
      </c>
      <c r="R185" s="29">
        <f t="shared" si="11"/>
        <v>0</v>
      </c>
      <c r="S185" s="29">
        <f t="shared" si="14"/>
        <v>0</v>
      </c>
      <c r="T185" s="28">
        <f t="shared" si="13"/>
        <v>0</v>
      </c>
    </row>
    <row r="186" spans="4:20" ht="157.5" customHeight="1" x14ac:dyDescent="0.25">
      <c r="D186" s="21" t="s">
        <v>372</v>
      </c>
      <c r="E186" s="22" t="s">
        <v>206</v>
      </c>
      <c r="F186" s="21" t="s">
        <v>2</v>
      </c>
      <c r="G186" s="21" t="s">
        <v>210</v>
      </c>
      <c r="H186" s="23">
        <v>10</v>
      </c>
      <c r="I186" s="24">
        <v>0</v>
      </c>
      <c r="J186" s="25">
        <v>2</v>
      </c>
      <c r="K186" s="26">
        <v>0</v>
      </c>
      <c r="L186" s="27">
        <v>0</v>
      </c>
      <c r="M186" s="21">
        <f t="shared" si="12"/>
        <v>12</v>
      </c>
      <c r="N186" s="59"/>
      <c r="O186" s="28">
        <f t="shared" si="11"/>
        <v>0</v>
      </c>
      <c r="P186" s="28">
        <f t="shared" si="11"/>
        <v>0</v>
      </c>
      <c r="Q186" s="29">
        <f t="shared" si="11"/>
        <v>0</v>
      </c>
      <c r="R186" s="29">
        <f t="shared" si="11"/>
        <v>0</v>
      </c>
      <c r="S186" s="29">
        <f t="shared" si="14"/>
        <v>0</v>
      </c>
      <c r="T186" s="28">
        <f t="shared" si="13"/>
        <v>0</v>
      </c>
    </row>
    <row r="187" spans="4:20" ht="110.25" customHeight="1" x14ac:dyDescent="0.25">
      <c r="D187" s="21" t="s">
        <v>373</v>
      </c>
      <c r="E187" s="22" t="s">
        <v>205</v>
      </c>
      <c r="F187" s="21" t="s">
        <v>2</v>
      </c>
      <c r="G187" s="21" t="s">
        <v>210</v>
      </c>
      <c r="H187" s="23">
        <v>10</v>
      </c>
      <c r="I187" s="24">
        <v>5</v>
      </c>
      <c r="J187" s="25">
        <v>2</v>
      </c>
      <c r="K187" s="26">
        <v>0</v>
      </c>
      <c r="L187" s="27">
        <v>0</v>
      </c>
      <c r="M187" s="21">
        <f t="shared" si="12"/>
        <v>17</v>
      </c>
      <c r="N187" s="59"/>
      <c r="O187" s="28">
        <f t="shared" si="11"/>
        <v>0</v>
      </c>
      <c r="P187" s="28">
        <f t="shared" si="11"/>
        <v>0</v>
      </c>
      <c r="Q187" s="29">
        <f t="shared" si="11"/>
        <v>0</v>
      </c>
      <c r="R187" s="29">
        <f t="shared" si="11"/>
        <v>0</v>
      </c>
      <c r="S187" s="29">
        <f t="shared" si="14"/>
        <v>0</v>
      </c>
      <c r="T187" s="28">
        <f t="shared" si="13"/>
        <v>0</v>
      </c>
    </row>
    <row r="188" spans="4:20" ht="59.25" customHeight="1" x14ac:dyDescent="0.25">
      <c r="D188" s="21" t="s">
        <v>374</v>
      </c>
      <c r="E188" s="22" t="s">
        <v>105</v>
      </c>
      <c r="F188" s="21" t="s">
        <v>2</v>
      </c>
      <c r="G188" s="21" t="s">
        <v>9</v>
      </c>
      <c r="H188" s="23">
        <v>1</v>
      </c>
      <c r="I188" s="24">
        <v>1</v>
      </c>
      <c r="J188" s="25">
        <v>0.5</v>
      </c>
      <c r="K188" s="26">
        <v>2</v>
      </c>
      <c r="L188" s="27">
        <v>0</v>
      </c>
      <c r="M188" s="21">
        <f t="shared" si="12"/>
        <v>4.5</v>
      </c>
      <c r="N188" s="59"/>
      <c r="O188" s="28">
        <f t="shared" si="11"/>
        <v>0</v>
      </c>
      <c r="P188" s="28">
        <f t="shared" si="11"/>
        <v>0</v>
      </c>
      <c r="Q188" s="29">
        <f t="shared" si="11"/>
        <v>0</v>
      </c>
      <c r="R188" s="29">
        <f t="shared" si="11"/>
        <v>0</v>
      </c>
      <c r="S188" s="29">
        <f t="shared" si="14"/>
        <v>0</v>
      </c>
      <c r="T188" s="28">
        <f t="shared" si="13"/>
        <v>0</v>
      </c>
    </row>
    <row r="189" spans="4:20" ht="143.25" customHeight="1" x14ac:dyDescent="0.25">
      <c r="D189" s="21" t="s">
        <v>375</v>
      </c>
      <c r="E189" s="22" t="s">
        <v>183</v>
      </c>
      <c r="F189" s="21" t="s">
        <v>2</v>
      </c>
      <c r="G189" s="21" t="s">
        <v>9</v>
      </c>
      <c r="H189" s="23">
        <v>5</v>
      </c>
      <c r="I189" s="24">
        <v>5</v>
      </c>
      <c r="J189" s="25">
        <v>20</v>
      </c>
      <c r="K189" s="26">
        <v>60</v>
      </c>
      <c r="L189" s="27">
        <v>10</v>
      </c>
      <c r="M189" s="21">
        <f t="shared" si="12"/>
        <v>100</v>
      </c>
      <c r="N189" s="59"/>
      <c r="O189" s="28">
        <f t="shared" si="11"/>
        <v>0</v>
      </c>
      <c r="P189" s="28">
        <f t="shared" si="11"/>
        <v>0</v>
      </c>
      <c r="Q189" s="29">
        <f t="shared" si="11"/>
        <v>0</v>
      </c>
      <c r="R189" s="29">
        <f t="shared" si="11"/>
        <v>0</v>
      </c>
      <c r="S189" s="29">
        <f t="shared" si="14"/>
        <v>0</v>
      </c>
      <c r="T189" s="28">
        <f t="shared" si="13"/>
        <v>0</v>
      </c>
    </row>
    <row r="190" spans="4:20" ht="59.45" customHeight="1" x14ac:dyDescent="0.25">
      <c r="D190" s="21" t="s">
        <v>376</v>
      </c>
      <c r="E190" s="22" t="s">
        <v>184</v>
      </c>
      <c r="F190" s="21" t="s">
        <v>2</v>
      </c>
      <c r="G190" s="21" t="s">
        <v>9</v>
      </c>
      <c r="H190" s="23">
        <v>10</v>
      </c>
      <c r="I190" s="24">
        <v>3</v>
      </c>
      <c r="J190" s="25">
        <v>3</v>
      </c>
      <c r="K190" s="26">
        <v>20</v>
      </c>
      <c r="L190" s="27">
        <v>0</v>
      </c>
      <c r="M190" s="21">
        <f t="shared" si="12"/>
        <v>36</v>
      </c>
      <c r="N190" s="59"/>
      <c r="O190" s="28">
        <f t="shared" si="11"/>
        <v>0</v>
      </c>
      <c r="P190" s="28">
        <f t="shared" si="11"/>
        <v>0</v>
      </c>
      <c r="Q190" s="29">
        <f t="shared" si="11"/>
        <v>0</v>
      </c>
      <c r="R190" s="29">
        <f t="shared" si="11"/>
        <v>0</v>
      </c>
      <c r="S190" s="29">
        <f t="shared" si="14"/>
        <v>0</v>
      </c>
      <c r="T190" s="28">
        <f t="shared" si="13"/>
        <v>0</v>
      </c>
    </row>
    <row r="191" spans="4:20" ht="27.6" customHeight="1" x14ac:dyDescent="0.25">
      <c r="D191" s="21" t="s">
        <v>377</v>
      </c>
      <c r="E191" s="22" t="s">
        <v>106</v>
      </c>
      <c r="F191" s="21" t="s">
        <v>2</v>
      </c>
      <c r="G191" s="21" t="s">
        <v>9</v>
      </c>
      <c r="H191" s="23">
        <v>5</v>
      </c>
      <c r="I191" s="24">
        <v>5</v>
      </c>
      <c r="J191" s="25">
        <v>0</v>
      </c>
      <c r="K191" s="26">
        <v>5</v>
      </c>
      <c r="L191" s="27">
        <v>0</v>
      </c>
      <c r="M191" s="21">
        <f t="shared" si="12"/>
        <v>15</v>
      </c>
      <c r="N191" s="59"/>
      <c r="O191" s="28">
        <f t="shared" si="11"/>
        <v>0</v>
      </c>
      <c r="P191" s="28">
        <f t="shared" si="11"/>
        <v>0</v>
      </c>
      <c r="Q191" s="29">
        <f t="shared" si="11"/>
        <v>0</v>
      </c>
      <c r="R191" s="29">
        <f t="shared" si="11"/>
        <v>0</v>
      </c>
      <c r="S191" s="29">
        <f t="shared" si="14"/>
        <v>0</v>
      </c>
      <c r="T191" s="28">
        <f t="shared" si="13"/>
        <v>0</v>
      </c>
    </row>
    <row r="192" spans="4:20" ht="48.75" customHeight="1" x14ac:dyDescent="0.25">
      <c r="D192" s="21" t="s">
        <v>378</v>
      </c>
      <c r="E192" s="22" t="s">
        <v>107</v>
      </c>
      <c r="F192" s="21" t="s">
        <v>22</v>
      </c>
      <c r="G192" s="21" t="s">
        <v>9</v>
      </c>
      <c r="H192" s="23">
        <v>2000</v>
      </c>
      <c r="I192" s="24">
        <v>0</v>
      </c>
      <c r="J192" s="25">
        <v>0</v>
      </c>
      <c r="K192" s="26">
        <v>0</v>
      </c>
      <c r="L192" s="27">
        <v>0</v>
      </c>
      <c r="M192" s="21">
        <f t="shared" si="12"/>
        <v>2000</v>
      </c>
      <c r="N192" s="59"/>
      <c r="O192" s="28">
        <f t="shared" si="11"/>
        <v>0</v>
      </c>
      <c r="P192" s="28">
        <f t="shared" si="11"/>
        <v>0</v>
      </c>
      <c r="Q192" s="29">
        <f t="shared" si="11"/>
        <v>0</v>
      </c>
      <c r="R192" s="29">
        <f t="shared" si="11"/>
        <v>0</v>
      </c>
      <c r="S192" s="29">
        <f t="shared" si="14"/>
        <v>0</v>
      </c>
      <c r="T192" s="28">
        <f t="shared" si="13"/>
        <v>0</v>
      </c>
    </row>
    <row r="193" spans="4:20" ht="54" customHeight="1" x14ac:dyDescent="0.25">
      <c r="D193" s="21" t="s">
        <v>379</v>
      </c>
      <c r="E193" s="22" t="s">
        <v>185</v>
      </c>
      <c r="F193" s="21" t="s">
        <v>22</v>
      </c>
      <c r="G193" s="21" t="s">
        <v>9</v>
      </c>
      <c r="H193" s="23">
        <v>2000</v>
      </c>
      <c r="I193" s="24">
        <v>150</v>
      </c>
      <c r="J193" s="25">
        <v>100</v>
      </c>
      <c r="K193" s="26">
        <v>0</v>
      </c>
      <c r="L193" s="27">
        <v>0</v>
      </c>
      <c r="M193" s="21">
        <f t="shared" si="12"/>
        <v>2250</v>
      </c>
      <c r="N193" s="59"/>
      <c r="O193" s="28">
        <f t="shared" si="11"/>
        <v>0</v>
      </c>
      <c r="P193" s="28">
        <f t="shared" si="11"/>
        <v>0</v>
      </c>
      <c r="Q193" s="29">
        <f t="shared" si="11"/>
        <v>0</v>
      </c>
      <c r="R193" s="29">
        <f t="shared" si="11"/>
        <v>0</v>
      </c>
      <c r="S193" s="29">
        <f t="shared" si="14"/>
        <v>0</v>
      </c>
      <c r="T193" s="28">
        <f t="shared" si="13"/>
        <v>0</v>
      </c>
    </row>
    <row r="194" spans="4:20" ht="65.25" customHeight="1" x14ac:dyDescent="0.25">
      <c r="D194" s="21" t="s">
        <v>418</v>
      </c>
      <c r="E194" s="22" t="s">
        <v>186</v>
      </c>
      <c r="F194" s="21" t="s">
        <v>22</v>
      </c>
      <c r="G194" s="21" t="s">
        <v>9</v>
      </c>
      <c r="H194" s="23">
        <v>2000</v>
      </c>
      <c r="I194" s="24">
        <v>60</v>
      </c>
      <c r="J194" s="25">
        <v>70</v>
      </c>
      <c r="K194" s="26">
        <v>0</v>
      </c>
      <c r="L194" s="27">
        <v>0</v>
      </c>
      <c r="M194" s="21">
        <f t="shared" si="12"/>
        <v>2130</v>
      </c>
      <c r="N194" s="59"/>
      <c r="O194" s="28">
        <f t="shared" si="11"/>
        <v>0</v>
      </c>
      <c r="P194" s="28">
        <f t="shared" si="11"/>
        <v>0</v>
      </c>
      <c r="Q194" s="29">
        <f t="shared" si="11"/>
        <v>0</v>
      </c>
      <c r="R194" s="29">
        <f t="shared" si="11"/>
        <v>0</v>
      </c>
      <c r="S194" s="29">
        <f t="shared" si="14"/>
        <v>0</v>
      </c>
      <c r="T194" s="28">
        <f t="shared" si="13"/>
        <v>0</v>
      </c>
    </row>
    <row r="195" spans="4:20" ht="60" customHeight="1" x14ac:dyDescent="0.25">
      <c r="D195" s="21" t="s">
        <v>419</v>
      </c>
      <c r="E195" s="22" t="s">
        <v>108</v>
      </c>
      <c r="F195" s="21" t="s">
        <v>2</v>
      </c>
      <c r="G195" s="21" t="s">
        <v>9</v>
      </c>
      <c r="H195" s="23">
        <v>1</v>
      </c>
      <c r="I195" s="24">
        <v>0</v>
      </c>
      <c r="J195" s="25">
        <v>3</v>
      </c>
      <c r="K195" s="26">
        <v>0</v>
      </c>
      <c r="L195" s="27">
        <v>0</v>
      </c>
      <c r="M195" s="21">
        <f t="shared" si="12"/>
        <v>4</v>
      </c>
      <c r="N195" s="59"/>
      <c r="O195" s="28">
        <f t="shared" si="11"/>
        <v>0</v>
      </c>
      <c r="P195" s="28">
        <f t="shared" si="11"/>
        <v>0</v>
      </c>
      <c r="Q195" s="29">
        <f t="shared" si="11"/>
        <v>0</v>
      </c>
      <c r="R195" s="29">
        <f t="shared" si="11"/>
        <v>0</v>
      </c>
      <c r="S195" s="29">
        <f t="shared" si="14"/>
        <v>0</v>
      </c>
      <c r="T195" s="28">
        <f t="shared" si="13"/>
        <v>0</v>
      </c>
    </row>
    <row r="196" spans="4:20" ht="96.75" customHeight="1" x14ac:dyDescent="0.25">
      <c r="D196" s="21" t="s">
        <v>420</v>
      </c>
      <c r="E196" s="22" t="s">
        <v>187</v>
      </c>
      <c r="F196" s="21" t="s">
        <v>2</v>
      </c>
      <c r="G196" s="21" t="s">
        <v>9</v>
      </c>
      <c r="H196" s="23">
        <v>8</v>
      </c>
      <c r="I196" s="24">
        <v>5</v>
      </c>
      <c r="J196" s="25">
        <v>4</v>
      </c>
      <c r="K196" s="26">
        <v>8</v>
      </c>
      <c r="L196" s="27">
        <v>1</v>
      </c>
      <c r="M196" s="21">
        <f t="shared" si="12"/>
        <v>26</v>
      </c>
      <c r="N196" s="59"/>
      <c r="O196" s="28">
        <f t="shared" si="11"/>
        <v>0</v>
      </c>
      <c r="P196" s="28">
        <f t="shared" si="11"/>
        <v>0</v>
      </c>
      <c r="Q196" s="29">
        <f t="shared" si="11"/>
        <v>0</v>
      </c>
      <c r="R196" s="29">
        <f t="shared" ref="R196:S203" si="15">K196*$N196</f>
        <v>0</v>
      </c>
      <c r="S196" s="29">
        <f t="shared" si="14"/>
        <v>0</v>
      </c>
      <c r="T196" s="28">
        <f t="shared" si="13"/>
        <v>0</v>
      </c>
    </row>
    <row r="197" spans="4:20" ht="71.45" customHeight="1" x14ac:dyDescent="0.25">
      <c r="D197" s="21" t="s">
        <v>421</v>
      </c>
      <c r="E197" s="22" t="s">
        <v>188</v>
      </c>
      <c r="F197" s="21" t="s">
        <v>2</v>
      </c>
      <c r="G197" s="21" t="s">
        <v>9</v>
      </c>
      <c r="H197" s="23">
        <v>4</v>
      </c>
      <c r="I197" s="24">
        <v>5</v>
      </c>
      <c r="J197" s="25">
        <v>1</v>
      </c>
      <c r="K197" s="26">
        <v>8</v>
      </c>
      <c r="L197" s="27">
        <v>2</v>
      </c>
      <c r="M197" s="21">
        <f t="shared" si="12"/>
        <v>20</v>
      </c>
      <c r="N197" s="59"/>
      <c r="O197" s="28">
        <f t="shared" ref="O197:Q203" si="16">H197*$N197</f>
        <v>0</v>
      </c>
      <c r="P197" s="28">
        <f t="shared" si="16"/>
        <v>0</v>
      </c>
      <c r="Q197" s="29">
        <f t="shared" si="16"/>
        <v>0</v>
      </c>
      <c r="R197" s="29">
        <f t="shared" si="15"/>
        <v>0</v>
      </c>
      <c r="S197" s="29">
        <f t="shared" si="14"/>
        <v>0</v>
      </c>
      <c r="T197" s="28">
        <f t="shared" si="13"/>
        <v>0</v>
      </c>
    </row>
    <row r="198" spans="4:20" ht="62.25" customHeight="1" x14ac:dyDescent="0.25">
      <c r="D198" s="21" t="s">
        <v>422</v>
      </c>
      <c r="E198" s="22" t="s">
        <v>189</v>
      </c>
      <c r="F198" s="21" t="s">
        <v>2</v>
      </c>
      <c r="G198" s="21" t="s">
        <v>9</v>
      </c>
      <c r="H198" s="23">
        <v>1</v>
      </c>
      <c r="I198" s="24">
        <v>5</v>
      </c>
      <c r="J198" s="25">
        <v>2.5</v>
      </c>
      <c r="K198" s="26">
        <v>2</v>
      </c>
      <c r="L198" s="27">
        <v>1</v>
      </c>
      <c r="M198" s="21">
        <f t="shared" ref="M198:M203" si="17">H198+I198+J198+K198+L198</f>
        <v>11.5</v>
      </c>
      <c r="N198" s="59"/>
      <c r="O198" s="28">
        <f t="shared" si="16"/>
        <v>0</v>
      </c>
      <c r="P198" s="28">
        <f t="shared" si="16"/>
        <v>0</v>
      </c>
      <c r="Q198" s="29">
        <f t="shared" si="16"/>
        <v>0</v>
      </c>
      <c r="R198" s="29">
        <f t="shared" si="15"/>
        <v>0</v>
      </c>
      <c r="S198" s="29">
        <f t="shared" si="14"/>
        <v>0</v>
      </c>
      <c r="T198" s="28">
        <f t="shared" ref="T198:T203" si="18">$N198*M198</f>
        <v>0</v>
      </c>
    </row>
    <row r="199" spans="4:20" ht="27.6" customHeight="1" x14ac:dyDescent="0.25">
      <c r="D199" s="21" t="s">
        <v>423</v>
      </c>
      <c r="E199" s="22" t="s">
        <v>380</v>
      </c>
      <c r="F199" s="21" t="s">
        <v>2</v>
      </c>
      <c r="G199" s="21" t="s">
        <v>9</v>
      </c>
      <c r="H199" s="23">
        <v>30</v>
      </c>
      <c r="I199" s="24">
        <v>0</v>
      </c>
      <c r="J199" s="25">
        <v>0</v>
      </c>
      <c r="K199" s="26">
        <v>0</v>
      </c>
      <c r="L199" s="27">
        <v>3</v>
      </c>
      <c r="M199" s="21">
        <f t="shared" si="17"/>
        <v>33</v>
      </c>
      <c r="N199" s="59"/>
      <c r="O199" s="28">
        <f t="shared" si="16"/>
        <v>0</v>
      </c>
      <c r="P199" s="28">
        <f t="shared" si="16"/>
        <v>0</v>
      </c>
      <c r="Q199" s="29">
        <f t="shared" si="16"/>
        <v>0</v>
      </c>
      <c r="R199" s="29">
        <f t="shared" si="15"/>
        <v>0</v>
      </c>
      <c r="S199" s="29">
        <f t="shared" si="14"/>
        <v>0</v>
      </c>
      <c r="T199" s="28">
        <f t="shared" si="18"/>
        <v>0</v>
      </c>
    </row>
    <row r="200" spans="4:20" ht="78" customHeight="1" x14ac:dyDescent="0.25">
      <c r="D200" s="21" t="s">
        <v>424</v>
      </c>
      <c r="E200" s="22" t="s">
        <v>190</v>
      </c>
      <c r="F200" s="21" t="s">
        <v>22</v>
      </c>
      <c r="G200" s="21" t="s">
        <v>9</v>
      </c>
      <c r="H200" s="23">
        <v>50</v>
      </c>
      <c r="I200" s="24">
        <v>6</v>
      </c>
      <c r="J200" s="25">
        <v>0</v>
      </c>
      <c r="K200" s="26">
        <v>30</v>
      </c>
      <c r="L200" s="27">
        <v>10</v>
      </c>
      <c r="M200" s="21">
        <f t="shared" si="17"/>
        <v>96</v>
      </c>
      <c r="N200" s="59"/>
      <c r="O200" s="28">
        <f t="shared" si="16"/>
        <v>0</v>
      </c>
      <c r="P200" s="28">
        <f t="shared" si="16"/>
        <v>0</v>
      </c>
      <c r="Q200" s="29">
        <f t="shared" si="16"/>
        <v>0</v>
      </c>
      <c r="R200" s="29">
        <f t="shared" si="15"/>
        <v>0</v>
      </c>
      <c r="S200" s="29">
        <f t="shared" si="15"/>
        <v>0</v>
      </c>
      <c r="T200" s="28">
        <f t="shared" si="18"/>
        <v>0</v>
      </c>
    </row>
    <row r="201" spans="4:20" ht="150" customHeight="1" x14ac:dyDescent="0.25">
      <c r="D201" s="21" t="s">
        <v>427</v>
      </c>
      <c r="E201" s="22" t="s">
        <v>207</v>
      </c>
      <c r="F201" s="30" t="s">
        <v>2</v>
      </c>
      <c r="G201" s="21" t="s">
        <v>9</v>
      </c>
      <c r="H201" s="23">
        <v>2</v>
      </c>
      <c r="I201" s="24">
        <v>4</v>
      </c>
      <c r="J201" s="25">
        <v>0</v>
      </c>
      <c r="K201" s="26">
        <v>2</v>
      </c>
      <c r="L201" s="27">
        <v>0</v>
      </c>
      <c r="M201" s="21">
        <f t="shared" si="17"/>
        <v>8</v>
      </c>
      <c r="N201" s="59"/>
      <c r="O201" s="28">
        <f t="shared" si="16"/>
        <v>0</v>
      </c>
      <c r="P201" s="28">
        <f t="shared" si="16"/>
        <v>0</v>
      </c>
      <c r="Q201" s="29">
        <f t="shared" si="16"/>
        <v>0</v>
      </c>
      <c r="R201" s="29">
        <f t="shared" si="15"/>
        <v>0</v>
      </c>
      <c r="S201" s="29">
        <f t="shared" si="15"/>
        <v>0</v>
      </c>
      <c r="T201" s="28">
        <f t="shared" si="18"/>
        <v>0</v>
      </c>
    </row>
    <row r="202" spans="4:20" ht="24.75" customHeight="1" x14ac:dyDescent="0.25">
      <c r="D202" s="21" t="s">
        <v>428</v>
      </c>
      <c r="E202" s="41" t="s">
        <v>425</v>
      </c>
      <c r="F202" s="21" t="s">
        <v>2</v>
      </c>
      <c r="G202" s="21" t="s">
        <v>9</v>
      </c>
      <c r="H202" s="23">
        <v>30</v>
      </c>
      <c r="I202" s="24">
        <v>0</v>
      </c>
      <c r="J202" s="25">
        <v>0</v>
      </c>
      <c r="K202" s="26">
        <v>0</v>
      </c>
      <c r="L202" s="27">
        <v>0</v>
      </c>
      <c r="M202" s="21">
        <f t="shared" si="17"/>
        <v>30</v>
      </c>
      <c r="N202" s="59"/>
      <c r="O202" s="28">
        <f t="shared" si="16"/>
        <v>0</v>
      </c>
      <c r="P202" s="28">
        <f t="shared" si="16"/>
        <v>0</v>
      </c>
      <c r="Q202" s="29">
        <f t="shared" si="16"/>
        <v>0</v>
      </c>
      <c r="R202" s="29">
        <f t="shared" si="15"/>
        <v>0</v>
      </c>
      <c r="S202" s="29">
        <f t="shared" si="15"/>
        <v>0</v>
      </c>
      <c r="T202" s="28">
        <f t="shared" si="18"/>
        <v>0</v>
      </c>
    </row>
    <row r="203" spans="4:20" ht="24.75" customHeight="1" x14ac:dyDescent="0.25">
      <c r="D203" s="21" t="s">
        <v>429</v>
      </c>
      <c r="E203" s="41" t="s">
        <v>426</v>
      </c>
      <c r="F203" s="21" t="s">
        <v>2</v>
      </c>
      <c r="G203" s="21" t="s">
        <v>9</v>
      </c>
      <c r="H203" s="23">
        <v>30</v>
      </c>
      <c r="I203" s="24">
        <v>0</v>
      </c>
      <c r="J203" s="25">
        <v>0</v>
      </c>
      <c r="K203" s="26">
        <v>0</v>
      </c>
      <c r="L203" s="27">
        <v>0</v>
      </c>
      <c r="M203" s="21">
        <f t="shared" si="17"/>
        <v>30</v>
      </c>
      <c r="N203" s="59"/>
      <c r="O203" s="28">
        <f t="shared" si="16"/>
        <v>0</v>
      </c>
      <c r="P203" s="28">
        <f t="shared" si="16"/>
        <v>0</v>
      </c>
      <c r="Q203" s="29">
        <f t="shared" si="16"/>
        <v>0</v>
      </c>
      <c r="R203" s="29">
        <f t="shared" si="15"/>
        <v>0</v>
      </c>
      <c r="S203" s="29">
        <f t="shared" si="15"/>
        <v>0</v>
      </c>
      <c r="T203" s="28">
        <f t="shared" si="18"/>
        <v>0</v>
      </c>
    </row>
    <row r="204" spans="4:20" ht="57.4" customHeight="1" x14ac:dyDescent="0.25">
      <c r="D204" s="42"/>
      <c r="E204" s="39"/>
      <c r="F204" s="42"/>
      <c r="G204" s="42"/>
      <c r="H204" s="43"/>
      <c r="I204" s="44"/>
      <c r="J204" s="44"/>
      <c r="K204" s="44"/>
      <c r="L204" s="44"/>
      <c r="M204" s="42"/>
      <c r="N204" s="61" t="s">
        <v>31</v>
      </c>
      <c r="O204" s="45">
        <f>SUM(O5:O203)</f>
        <v>0</v>
      </c>
      <c r="P204" s="45">
        <f t="shared" ref="P204:S204" si="19">SUM(P5:P203)</f>
        <v>0</v>
      </c>
      <c r="Q204" s="45">
        <f t="shared" si="19"/>
        <v>0</v>
      </c>
      <c r="R204" s="45">
        <f t="shared" si="19"/>
        <v>0</v>
      </c>
      <c r="S204" s="45">
        <f t="shared" si="19"/>
        <v>0</v>
      </c>
      <c r="T204" s="46">
        <f t="shared" ref="P204:T204" si="20">SUM(T5:T203)</f>
        <v>0</v>
      </c>
    </row>
    <row r="205" spans="4:20" ht="57.4" customHeight="1" x14ac:dyDescent="0.25">
      <c r="E205" s="47"/>
      <c r="F205" s="48"/>
      <c r="G205" s="48"/>
      <c r="H205" s="49"/>
      <c r="I205" s="7"/>
      <c r="J205" s="7"/>
      <c r="K205" s="7"/>
      <c r="L205" s="7"/>
      <c r="M205" s="48"/>
    </row>
    <row r="206" spans="4:20" ht="33.75" customHeight="1" x14ac:dyDescent="0.25">
      <c r="E206" s="50" t="s">
        <v>439</v>
      </c>
      <c r="F206" s="48"/>
      <c r="G206" s="48"/>
      <c r="H206" s="49"/>
      <c r="I206" s="7"/>
      <c r="J206" s="2"/>
      <c r="K206" s="2"/>
      <c r="L206" s="3"/>
      <c r="M206" s="2"/>
      <c r="N206" s="62"/>
      <c r="O206" s="2" t="s">
        <v>445</v>
      </c>
      <c r="P206" s="3"/>
      <c r="Q206" s="3"/>
      <c r="R206" s="3"/>
      <c r="S206" s="3"/>
      <c r="T206" s="1"/>
    </row>
    <row r="207" spans="4:20" ht="29.25" customHeight="1" x14ac:dyDescent="0.25">
      <c r="E207" s="51" t="s">
        <v>444</v>
      </c>
      <c r="F207" s="48"/>
      <c r="G207" s="48"/>
      <c r="H207" s="49"/>
      <c r="I207" s="7"/>
      <c r="J207" s="7"/>
      <c r="K207" s="7"/>
      <c r="L207" s="7"/>
      <c r="M207" s="48"/>
    </row>
    <row r="208" spans="4:20" ht="16.5" customHeight="1" x14ac:dyDescent="0.25">
      <c r="E208" s="52" t="s">
        <v>3</v>
      </c>
      <c r="I208" s="7"/>
      <c r="J208" s="7"/>
      <c r="K208" s="7"/>
    </row>
    <row r="209" spans="5:11" ht="17.25" customHeight="1" x14ac:dyDescent="0.25">
      <c r="E209" s="52" t="s">
        <v>7</v>
      </c>
      <c r="I209" s="7"/>
      <c r="J209" s="7"/>
      <c r="K209" s="7"/>
    </row>
    <row r="210" spans="5:11" ht="17.25" customHeight="1" x14ac:dyDescent="0.25">
      <c r="E210" s="52" t="s">
        <v>4</v>
      </c>
      <c r="I210" s="7"/>
      <c r="J210" s="7"/>
      <c r="K210" s="7"/>
    </row>
    <row r="211" spans="5:11" ht="15" customHeight="1" x14ac:dyDescent="0.25">
      <c r="E211" s="6" t="s">
        <v>6</v>
      </c>
      <c r="I211" s="7"/>
      <c r="J211" s="7"/>
      <c r="K211" s="7"/>
    </row>
    <row r="212" spans="5:11" ht="57.4" customHeight="1" x14ac:dyDescent="0.25">
      <c r="I212" s="7"/>
      <c r="J212" s="7"/>
      <c r="K212" s="7"/>
    </row>
    <row r="213" spans="5:11" ht="57.4" customHeight="1" x14ac:dyDescent="0.25">
      <c r="I213" s="7"/>
      <c r="J213" s="7"/>
      <c r="K213" s="7"/>
    </row>
    <row r="214" spans="5:11" ht="57.4" customHeight="1" x14ac:dyDescent="0.25">
      <c r="I214" s="7"/>
      <c r="J214" s="7"/>
      <c r="K214" s="7"/>
    </row>
    <row r="215" spans="5:11" ht="57.4" customHeight="1" x14ac:dyDescent="0.25">
      <c r="I215" s="7"/>
      <c r="J215" s="7"/>
      <c r="K215" s="7"/>
    </row>
    <row r="216" spans="5:11" ht="57.4" customHeight="1" x14ac:dyDescent="0.25">
      <c r="I216" s="7"/>
      <c r="J216" s="7"/>
      <c r="K216" s="7"/>
    </row>
    <row r="217" spans="5:11" ht="57.4" customHeight="1" x14ac:dyDescent="0.25">
      <c r="I217" s="7"/>
      <c r="J217" s="7"/>
      <c r="K217" s="7"/>
    </row>
    <row r="218" spans="5:11" ht="57.4" customHeight="1" x14ac:dyDescent="0.25">
      <c r="I218" s="7"/>
      <c r="J218" s="7"/>
      <c r="K218" s="7"/>
    </row>
    <row r="219" spans="5:11" ht="57.4" customHeight="1" x14ac:dyDescent="0.25">
      <c r="I219" s="7"/>
      <c r="J219" s="7"/>
      <c r="K219" s="7"/>
    </row>
    <row r="220" spans="5:11" ht="57.4" customHeight="1" x14ac:dyDescent="0.25">
      <c r="I220" s="7"/>
      <c r="J220" s="7"/>
      <c r="K220" s="7"/>
    </row>
    <row r="221" spans="5:11" ht="57.4" customHeight="1" x14ac:dyDescent="0.25">
      <c r="I221" s="7"/>
      <c r="J221" s="7"/>
      <c r="K221" s="7"/>
    </row>
    <row r="222" spans="5:11" ht="57.4" customHeight="1" x14ac:dyDescent="0.25">
      <c r="I222" s="7"/>
      <c r="J222" s="7"/>
      <c r="K222" s="7"/>
    </row>
    <row r="223" spans="5:11" ht="57.4" customHeight="1" x14ac:dyDescent="0.25">
      <c r="I223" s="7"/>
      <c r="J223" s="7"/>
      <c r="K223" s="7"/>
    </row>
    <row r="224" spans="5:11" ht="57.4" customHeight="1" x14ac:dyDescent="0.25">
      <c r="I224" s="7"/>
      <c r="J224" s="7"/>
      <c r="K224" s="7"/>
    </row>
    <row r="225" spans="9:11" ht="57.4" customHeight="1" x14ac:dyDescent="0.25">
      <c r="I225" s="7"/>
      <c r="J225" s="7"/>
      <c r="K225" s="7"/>
    </row>
    <row r="226" spans="9:11" ht="57.4" customHeight="1" x14ac:dyDescent="0.25">
      <c r="I226" s="7"/>
      <c r="J226" s="7"/>
      <c r="K226" s="7"/>
    </row>
    <row r="227" spans="9:11" ht="57.4" customHeight="1" x14ac:dyDescent="0.25">
      <c r="I227" s="7"/>
      <c r="J227" s="7"/>
      <c r="K227" s="7"/>
    </row>
    <row r="228" spans="9:11" ht="57.4" customHeight="1" x14ac:dyDescent="0.25">
      <c r="I228" s="7"/>
      <c r="J228" s="7"/>
      <c r="K228" s="7"/>
    </row>
    <row r="229" spans="9:11" ht="57.4" customHeight="1" x14ac:dyDescent="0.25">
      <c r="I229" s="8"/>
      <c r="J229" s="8"/>
      <c r="K229" s="8"/>
    </row>
    <row r="230" spans="9:11" x14ac:dyDescent="0.25">
      <c r="I230" s="8"/>
      <c r="J230" s="8"/>
      <c r="K230" s="8"/>
    </row>
    <row r="231" spans="9:11" x14ac:dyDescent="0.25">
      <c r="I231" s="8"/>
      <c r="J231" s="8"/>
      <c r="K231" s="8"/>
    </row>
    <row r="232" spans="9:11" x14ac:dyDescent="0.25">
      <c r="I232" s="8"/>
      <c r="J232" s="8"/>
      <c r="K232" s="8"/>
    </row>
    <row r="233" spans="9:11" x14ac:dyDescent="0.25">
      <c r="I233" s="8"/>
      <c r="J233" s="8"/>
      <c r="K233" s="8"/>
    </row>
    <row r="234" spans="9:11" x14ac:dyDescent="0.25">
      <c r="I234" s="8"/>
      <c r="J234" s="8"/>
      <c r="K234" s="8"/>
    </row>
    <row r="235" spans="9:11" x14ac:dyDescent="0.25">
      <c r="I235" s="8"/>
      <c r="J235" s="8"/>
      <c r="K235" s="8"/>
    </row>
    <row r="236" spans="9:11" x14ac:dyDescent="0.25">
      <c r="I236" s="8"/>
      <c r="J236" s="8"/>
      <c r="K236" s="8"/>
    </row>
    <row r="237" spans="9:11" x14ac:dyDescent="0.25">
      <c r="I237" s="8"/>
      <c r="J237" s="8"/>
      <c r="K237" s="8"/>
    </row>
    <row r="238" spans="9:11" x14ac:dyDescent="0.25">
      <c r="I238" s="8"/>
      <c r="J238" s="8"/>
      <c r="K238" s="8"/>
    </row>
    <row r="239" spans="9:11" x14ac:dyDescent="0.25">
      <c r="I239" s="8"/>
      <c r="J239" s="8"/>
      <c r="K239" s="8"/>
    </row>
    <row r="240" spans="9:11" x14ac:dyDescent="0.25">
      <c r="I240" s="8"/>
      <c r="J240" s="8"/>
      <c r="K240" s="8"/>
    </row>
    <row r="241" spans="9:11" x14ac:dyDescent="0.25">
      <c r="I241" s="8"/>
      <c r="J241" s="8"/>
      <c r="K241" s="8"/>
    </row>
    <row r="242" spans="9:11" x14ac:dyDescent="0.25">
      <c r="I242" s="8"/>
      <c r="J242" s="8"/>
      <c r="K242" s="8"/>
    </row>
    <row r="243" spans="9:11" x14ac:dyDescent="0.25">
      <c r="I243" s="8"/>
      <c r="J243" s="8"/>
      <c r="K243" s="8"/>
    </row>
    <row r="244" spans="9:11" x14ac:dyDescent="0.25">
      <c r="I244" s="8"/>
      <c r="J244" s="8"/>
      <c r="K244" s="8"/>
    </row>
    <row r="245" spans="9:11" x14ac:dyDescent="0.25">
      <c r="I245" s="8"/>
      <c r="J245" s="8"/>
      <c r="K245" s="8"/>
    </row>
    <row r="246" spans="9:11" x14ac:dyDescent="0.25">
      <c r="I246" s="8"/>
      <c r="J246" s="8"/>
      <c r="K246" s="8"/>
    </row>
    <row r="247" spans="9:11" x14ac:dyDescent="0.25">
      <c r="I247" s="8"/>
      <c r="J247" s="8"/>
      <c r="K247" s="8"/>
    </row>
    <row r="248" spans="9:11" x14ac:dyDescent="0.25">
      <c r="I248" s="8"/>
      <c r="J248" s="8"/>
      <c r="K248" s="8"/>
    </row>
    <row r="249" spans="9:11" x14ac:dyDescent="0.25">
      <c r="I249" s="8"/>
      <c r="J249" s="8"/>
      <c r="K249" s="8"/>
    </row>
    <row r="250" spans="9:11" x14ac:dyDescent="0.25">
      <c r="I250" s="8"/>
      <c r="J250" s="8"/>
      <c r="K250" s="8"/>
    </row>
    <row r="251" spans="9:11" x14ac:dyDescent="0.25">
      <c r="I251" s="8"/>
      <c r="J251" s="8"/>
      <c r="K251" s="8"/>
    </row>
    <row r="252" spans="9:11" x14ac:dyDescent="0.25">
      <c r="I252" s="8"/>
      <c r="J252" s="8"/>
      <c r="K252" s="8"/>
    </row>
    <row r="253" spans="9:11" x14ac:dyDescent="0.25">
      <c r="I253" s="8"/>
      <c r="J253" s="8"/>
      <c r="K253" s="8"/>
    </row>
    <row r="254" spans="9:11" x14ac:dyDescent="0.25">
      <c r="I254" s="8"/>
      <c r="J254" s="8"/>
      <c r="K254" s="8"/>
    </row>
    <row r="255" spans="9:11" x14ac:dyDescent="0.25">
      <c r="I255" s="8"/>
      <c r="J255" s="8"/>
      <c r="K255" s="8"/>
    </row>
    <row r="256" spans="9:11" x14ac:dyDescent="0.25">
      <c r="I256" s="8"/>
      <c r="J256" s="8"/>
      <c r="K256" s="8"/>
    </row>
    <row r="257" spans="9:11" x14ac:dyDescent="0.25">
      <c r="I257" s="8"/>
      <c r="J257" s="8"/>
      <c r="K257" s="8"/>
    </row>
    <row r="258" spans="9:11" x14ac:dyDescent="0.25">
      <c r="I258" s="8"/>
      <c r="J258" s="8"/>
      <c r="K258" s="8"/>
    </row>
    <row r="259" spans="9:11" x14ac:dyDescent="0.25">
      <c r="I259" s="8"/>
      <c r="J259" s="8"/>
      <c r="K259" s="8"/>
    </row>
    <row r="260" spans="9:11" x14ac:dyDescent="0.25">
      <c r="I260" s="8"/>
      <c r="J260" s="8"/>
      <c r="K260" s="8"/>
    </row>
    <row r="261" spans="9:11" x14ac:dyDescent="0.25">
      <c r="I261" s="8"/>
      <c r="J261" s="8"/>
      <c r="K261" s="8"/>
    </row>
    <row r="262" spans="9:11" x14ac:dyDescent="0.25">
      <c r="I262" s="8"/>
      <c r="J262" s="8"/>
      <c r="K262" s="8"/>
    </row>
    <row r="263" spans="9:11" x14ac:dyDescent="0.25">
      <c r="I263" s="8"/>
      <c r="J263" s="8"/>
      <c r="K263" s="8"/>
    </row>
    <row r="264" spans="9:11" x14ac:dyDescent="0.25">
      <c r="I264" s="8"/>
      <c r="J264" s="8"/>
      <c r="K264" s="8"/>
    </row>
    <row r="265" spans="9:11" x14ac:dyDescent="0.25">
      <c r="I265" s="8"/>
      <c r="J265" s="8"/>
      <c r="K265" s="8"/>
    </row>
    <row r="266" spans="9:11" x14ac:dyDescent="0.25">
      <c r="I266" s="8"/>
      <c r="J266" s="8"/>
      <c r="K266" s="8"/>
    </row>
    <row r="267" spans="9:11" x14ac:dyDescent="0.25">
      <c r="I267" s="8"/>
      <c r="J267" s="8"/>
      <c r="K267" s="8"/>
    </row>
    <row r="268" spans="9:11" x14ac:dyDescent="0.25">
      <c r="I268" s="8"/>
      <c r="J268" s="8"/>
      <c r="K268" s="8"/>
    </row>
    <row r="269" spans="9:11" x14ac:dyDescent="0.25">
      <c r="I269" s="8"/>
      <c r="J269" s="8"/>
      <c r="K269" s="8"/>
    </row>
    <row r="270" spans="9:11" x14ac:dyDescent="0.25">
      <c r="I270" s="8"/>
      <c r="J270" s="8"/>
      <c r="K270" s="8"/>
    </row>
    <row r="271" spans="9:11" x14ac:dyDescent="0.25">
      <c r="I271" s="8"/>
      <c r="J271" s="8"/>
      <c r="K271" s="8"/>
    </row>
    <row r="272" spans="9:11" x14ac:dyDescent="0.25">
      <c r="I272" s="8"/>
      <c r="J272" s="8"/>
      <c r="K272" s="8"/>
    </row>
    <row r="273" spans="9:11" x14ac:dyDescent="0.25">
      <c r="I273" s="8"/>
      <c r="J273" s="8"/>
      <c r="K273" s="8"/>
    </row>
    <row r="274" spans="9:11" x14ac:dyDescent="0.25">
      <c r="I274" s="8"/>
      <c r="J274" s="8"/>
      <c r="K274" s="8"/>
    </row>
    <row r="275" spans="9:11" x14ac:dyDescent="0.25">
      <c r="I275" s="8"/>
      <c r="J275" s="8"/>
      <c r="K275" s="8"/>
    </row>
    <row r="276" spans="9:11" x14ac:dyDescent="0.25">
      <c r="I276" s="8"/>
      <c r="J276" s="8"/>
      <c r="K276" s="8"/>
    </row>
    <row r="277" spans="9:11" x14ac:dyDescent="0.25">
      <c r="I277" s="8"/>
      <c r="J277" s="8"/>
      <c r="K277" s="8"/>
    </row>
    <row r="278" spans="9:11" x14ac:dyDescent="0.25">
      <c r="I278" s="8"/>
      <c r="J278" s="8"/>
      <c r="K278" s="8"/>
    </row>
    <row r="279" spans="9:11" x14ac:dyDescent="0.25">
      <c r="I279" s="8"/>
      <c r="J279" s="8"/>
      <c r="K279" s="8"/>
    </row>
    <row r="280" spans="9:11" x14ac:dyDescent="0.25">
      <c r="I280" s="8"/>
      <c r="J280" s="8"/>
      <c r="K280" s="8"/>
    </row>
    <row r="281" spans="9:11" x14ac:dyDescent="0.25">
      <c r="I281" s="8"/>
      <c r="J281" s="8"/>
      <c r="K281" s="8"/>
    </row>
    <row r="282" spans="9:11" x14ac:dyDescent="0.25">
      <c r="I282" s="8"/>
      <c r="J282" s="8"/>
      <c r="K282" s="8"/>
    </row>
    <row r="283" spans="9:11" x14ac:dyDescent="0.25">
      <c r="I283" s="8"/>
      <c r="J283" s="8"/>
      <c r="K283" s="8"/>
    </row>
    <row r="284" spans="9:11" x14ac:dyDescent="0.25">
      <c r="I284" s="8"/>
      <c r="J284" s="8"/>
      <c r="K284" s="8"/>
    </row>
    <row r="285" spans="9:11" x14ac:dyDescent="0.25">
      <c r="I285" s="8"/>
      <c r="J285" s="8"/>
      <c r="K285" s="8"/>
    </row>
    <row r="286" spans="9:11" x14ac:dyDescent="0.25">
      <c r="I286" s="8"/>
      <c r="J286" s="8"/>
      <c r="K286" s="8"/>
    </row>
    <row r="287" spans="9:11" x14ac:dyDescent="0.25">
      <c r="I287" s="8"/>
      <c r="J287" s="8"/>
      <c r="K287" s="8"/>
    </row>
    <row r="288" spans="9:11" x14ac:dyDescent="0.25">
      <c r="I288" s="8"/>
      <c r="J288" s="8"/>
      <c r="K288" s="8"/>
    </row>
    <row r="289" spans="9:11" x14ac:dyDescent="0.25">
      <c r="I289" s="8"/>
      <c r="J289" s="8"/>
      <c r="K289" s="8"/>
    </row>
    <row r="290" spans="9:11" x14ac:dyDescent="0.25">
      <c r="I290" s="8"/>
      <c r="J290" s="8"/>
      <c r="K290" s="8"/>
    </row>
    <row r="291" spans="9:11" x14ac:dyDescent="0.25">
      <c r="I291" s="8"/>
      <c r="J291" s="8"/>
      <c r="K291" s="8"/>
    </row>
    <row r="292" spans="9:11" x14ac:dyDescent="0.25">
      <c r="I292" s="8"/>
      <c r="J292" s="8"/>
      <c r="K292" s="8"/>
    </row>
    <row r="293" spans="9:11" x14ac:dyDescent="0.25">
      <c r="I293" s="8"/>
      <c r="J293" s="8"/>
      <c r="K293" s="8"/>
    </row>
    <row r="294" spans="9:11" x14ac:dyDescent="0.25">
      <c r="I294" s="8"/>
      <c r="J294" s="8"/>
      <c r="K294" s="8"/>
    </row>
    <row r="295" spans="9:11" x14ac:dyDescent="0.25">
      <c r="I295" s="8"/>
      <c r="J295" s="8"/>
      <c r="K295" s="8"/>
    </row>
    <row r="296" spans="9:11" x14ac:dyDescent="0.25">
      <c r="I296" s="8"/>
      <c r="J296" s="8"/>
      <c r="K296" s="8"/>
    </row>
    <row r="297" spans="9:11" x14ac:dyDescent="0.25">
      <c r="I297" s="8"/>
      <c r="J297" s="8"/>
      <c r="K297" s="8"/>
    </row>
    <row r="298" spans="9:11" x14ac:dyDescent="0.25">
      <c r="I298" s="8"/>
      <c r="J298" s="8"/>
      <c r="K298" s="8"/>
    </row>
    <row r="299" spans="9:11" x14ac:dyDescent="0.25">
      <c r="I299" s="8"/>
      <c r="J299" s="8"/>
      <c r="K299" s="8"/>
    </row>
    <row r="300" spans="9:11" x14ac:dyDescent="0.25">
      <c r="I300" s="8"/>
      <c r="J300" s="8"/>
      <c r="K300" s="8"/>
    </row>
    <row r="301" spans="9:11" x14ac:dyDescent="0.25">
      <c r="I301" s="8"/>
      <c r="J301" s="8"/>
      <c r="K301" s="8"/>
    </row>
    <row r="302" spans="9:11" x14ac:dyDescent="0.25">
      <c r="I302" s="8"/>
      <c r="J302" s="8"/>
      <c r="K302" s="8"/>
    </row>
    <row r="303" spans="9:11" x14ac:dyDescent="0.25">
      <c r="I303" s="8"/>
      <c r="J303" s="8"/>
      <c r="K303" s="8"/>
    </row>
    <row r="304" spans="9:11" x14ac:dyDescent="0.25">
      <c r="I304" s="8"/>
      <c r="J304" s="8"/>
      <c r="K304" s="8"/>
    </row>
    <row r="305" spans="9:11" x14ac:dyDescent="0.25">
      <c r="I305" s="8"/>
      <c r="J305" s="8"/>
      <c r="K305" s="8"/>
    </row>
    <row r="306" spans="9:11" x14ac:dyDescent="0.25">
      <c r="I306" s="8"/>
      <c r="J306" s="8"/>
      <c r="K306" s="8"/>
    </row>
    <row r="307" spans="9:11" x14ac:dyDescent="0.25">
      <c r="I307" s="8"/>
      <c r="J307" s="8"/>
      <c r="K307" s="8"/>
    </row>
    <row r="308" spans="9:11" x14ac:dyDescent="0.25">
      <c r="I308" s="8"/>
      <c r="J308" s="8"/>
      <c r="K308" s="8"/>
    </row>
    <row r="309" spans="9:11" x14ac:dyDescent="0.25">
      <c r="I309" s="8"/>
      <c r="J309" s="8"/>
      <c r="K309" s="8"/>
    </row>
    <row r="310" spans="9:11" x14ac:dyDescent="0.25">
      <c r="I310" s="8"/>
      <c r="J310" s="8"/>
      <c r="K310" s="8"/>
    </row>
    <row r="311" spans="9:11" x14ac:dyDescent="0.25">
      <c r="I311" s="8"/>
      <c r="J311" s="8"/>
      <c r="K311" s="8"/>
    </row>
    <row r="312" spans="9:11" x14ac:dyDescent="0.25">
      <c r="I312" s="8"/>
      <c r="J312" s="8"/>
      <c r="K312" s="8"/>
    </row>
    <row r="313" spans="9:11" x14ac:dyDescent="0.25">
      <c r="I313" s="8"/>
      <c r="J313" s="8"/>
      <c r="K313" s="8"/>
    </row>
    <row r="314" spans="9:11" x14ac:dyDescent="0.25">
      <c r="I314" s="8"/>
      <c r="J314" s="8"/>
      <c r="K314" s="8"/>
    </row>
    <row r="315" spans="9:11" x14ac:dyDescent="0.25">
      <c r="I315" s="8"/>
      <c r="J315" s="8"/>
      <c r="K315" s="8"/>
    </row>
    <row r="316" spans="9:11" x14ac:dyDescent="0.25">
      <c r="I316" s="8"/>
      <c r="J316" s="8"/>
      <c r="K316" s="8"/>
    </row>
    <row r="317" spans="9:11" x14ac:dyDescent="0.25">
      <c r="I317" s="8"/>
      <c r="J317" s="8"/>
      <c r="K317" s="8"/>
    </row>
    <row r="318" spans="9:11" x14ac:dyDescent="0.25">
      <c r="I318" s="8"/>
      <c r="J318" s="8"/>
      <c r="K318" s="8"/>
    </row>
    <row r="319" spans="9:11" x14ac:dyDescent="0.25">
      <c r="I319" s="8"/>
      <c r="J319" s="8"/>
      <c r="K319" s="8"/>
    </row>
    <row r="320" spans="9:11" x14ac:dyDescent="0.25">
      <c r="I320" s="8"/>
      <c r="J320" s="8"/>
      <c r="K320" s="8"/>
    </row>
    <row r="321" spans="9:11" x14ac:dyDescent="0.25">
      <c r="I321" s="8"/>
      <c r="J321" s="8"/>
      <c r="K321" s="8"/>
    </row>
    <row r="322" spans="9:11" x14ac:dyDescent="0.25">
      <c r="I322" s="8"/>
      <c r="J322" s="8"/>
      <c r="K322" s="8"/>
    </row>
    <row r="323" spans="9:11" x14ac:dyDescent="0.25">
      <c r="I323" s="8"/>
      <c r="J323" s="8"/>
      <c r="K323" s="8"/>
    </row>
    <row r="324" spans="9:11" x14ac:dyDescent="0.25">
      <c r="I324" s="8"/>
      <c r="J324" s="8"/>
      <c r="K324" s="8"/>
    </row>
    <row r="325" spans="9:11" x14ac:dyDescent="0.25">
      <c r="I325" s="8"/>
      <c r="J325" s="8"/>
      <c r="K325" s="8"/>
    </row>
    <row r="326" spans="9:11" x14ac:dyDescent="0.25">
      <c r="I326" s="8"/>
      <c r="J326" s="8"/>
      <c r="K326" s="8"/>
    </row>
    <row r="327" spans="9:11" x14ac:dyDescent="0.25">
      <c r="I327" s="8"/>
      <c r="J327" s="8"/>
      <c r="K327" s="8"/>
    </row>
    <row r="328" spans="9:11" x14ac:dyDescent="0.25">
      <c r="I328" s="8"/>
      <c r="J328" s="8"/>
      <c r="K328" s="8"/>
    </row>
    <row r="329" spans="9:11" x14ac:dyDescent="0.25">
      <c r="I329" s="8"/>
      <c r="J329" s="8"/>
      <c r="K329" s="8"/>
    </row>
    <row r="330" spans="9:11" x14ac:dyDescent="0.25">
      <c r="I330" s="8"/>
      <c r="J330" s="8"/>
      <c r="K330" s="8"/>
    </row>
    <row r="331" spans="9:11" x14ac:dyDescent="0.25">
      <c r="I331" s="8"/>
      <c r="J331" s="8"/>
      <c r="K331" s="8"/>
    </row>
    <row r="332" spans="9:11" x14ac:dyDescent="0.25">
      <c r="I332" s="8"/>
      <c r="J332" s="8"/>
      <c r="K332" s="8"/>
    </row>
    <row r="333" spans="9:11" x14ac:dyDescent="0.25">
      <c r="I333" s="8"/>
      <c r="J333" s="8"/>
      <c r="K333" s="8"/>
    </row>
    <row r="334" spans="9:11" x14ac:dyDescent="0.25">
      <c r="I334" s="8"/>
      <c r="J334" s="8"/>
      <c r="K334" s="8"/>
    </row>
    <row r="335" spans="9:11" x14ac:dyDescent="0.25">
      <c r="I335" s="8"/>
      <c r="J335" s="8"/>
      <c r="K335" s="8"/>
    </row>
    <row r="336" spans="9:11" x14ac:dyDescent="0.25">
      <c r="I336" s="8"/>
      <c r="J336" s="8"/>
      <c r="K336" s="8"/>
    </row>
    <row r="337" spans="9:11" x14ac:dyDescent="0.25">
      <c r="I337" s="8"/>
      <c r="J337" s="8"/>
      <c r="K337" s="8"/>
    </row>
    <row r="338" spans="9:11" x14ac:dyDescent="0.25">
      <c r="I338" s="8"/>
      <c r="J338" s="8"/>
      <c r="K338" s="8"/>
    </row>
    <row r="339" spans="9:11" x14ac:dyDescent="0.25">
      <c r="I339" s="8"/>
      <c r="J339" s="8"/>
      <c r="K339" s="8"/>
    </row>
    <row r="340" spans="9:11" x14ac:dyDescent="0.25">
      <c r="I340" s="8"/>
      <c r="J340" s="8"/>
      <c r="K340" s="8"/>
    </row>
    <row r="341" spans="9:11" x14ac:dyDescent="0.25">
      <c r="I341" s="8"/>
      <c r="J341" s="8"/>
      <c r="K341" s="8"/>
    </row>
    <row r="342" spans="9:11" x14ac:dyDescent="0.25">
      <c r="I342" s="8"/>
      <c r="J342" s="8"/>
      <c r="K342" s="8"/>
    </row>
    <row r="343" spans="9:11" x14ac:dyDescent="0.25">
      <c r="I343" s="8"/>
      <c r="J343" s="8"/>
      <c r="K343" s="8"/>
    </row>
    <row r="344" spans="9:11" x14ac:dyDescent="0.25">
      <c r="I344" s="8"/>
      <c r="J344" s="8"/>
      <c r="K344" s="8"/>
    </row>
    <row r="345" spans="9:11" x14ac:dyDescent="0.25">
      <c r="I345" s="8"/>
      <c r="J345" s="8"/>
      <c r="K345" s="8"/>
    </row>
    <row r="346" spans="9:11" x14ac:dyDescent="0.25">
      <c r="I346" s="8"/>
      <c r="J346" s="8"/>
      <c r="K346" s="8"/>
    </row>
    <row r="347" spans="9:11" x14ac:dyDescent="0.25">
      <c r="I347" s="8"/>
      <c r="J347" s="8"/>
      <c r="K347" s="8"/>
    </row>
    <row r="348" spans="9:11" x14ac:dyDescent="0.25">
      <c r="I348" s="8"/>
      <c r="J348" s="8"/>
      <c r="K348" s="8"/>
    </row>
    <row r="349" spans="9:11" x14ac:dyDescent="0.25">
      <c r="I349" s="8"/>
      <c r="J349" s="8"/>
      <c r="K349" s="8"/>
    </row>
    <row r="350" spans="9:11" x14ac:dyDescent="0.25">
      <c r="I350" s="8"/>
      <c r="J350" s="8"/>
      <c r="K350" s="8"/>
    </row>
    <row r="351" spans="9:11" x14ac:dyDescent="0.25">
      <c r="I351" s="8"/>
      <c r="J351" s="8"/>
      <c r="K351" s="8"/>
    </row>
    <row r="352" spans="9:11" x14ac:dyDescent="0.25">
      <c r="I352" s="8"/>
      <c r="J352" s="8"/>
      <c r="K352" s="8"/>
    </row>
    <row r="353" spans="9:11" x14ac:dyDescent="0.25">
      <c r="I353" s="8"/>
      <c r="J353" s="8"/>
      <c r="K353" s="8"/>
    </row>
    <row r="354" spans="9:11" x14ac:dyDescent="0.25">
      <c r="I354" s="8"/>
      <c r="J354" s="8"/>
      <c r="K354" s="8"/>
    </row>
    <row r="355" spans="9:11" x14ac:dyDescent="0.25">
      <c r="I355" s="8"/>
      <c r="J355" s="8"/>
      <c r="K355" s="8"/>
    </row>
    <row r="356" spans="9:11" x14ac:dyDescent="0.25">
      <c r="I356" s="8"/>
      <c r="J356" s="8"/>
      <c r="K356" s="8"/>
    </row>
    <row r="357" spans="9:11" x14ac:dyDescent="0.25">
      <c r="I357" s="8"/>
      <c r="J357" s="8"/>
      <c r="K357" s="8"/>
    </row>
    <row r="358" spans="9:11" x14ac:dyDescent="0.25">
      <c r="I358" s="8"/>
      <c r="J358" s="8"/>
      <c r="K358" s="8"/>
    </row>
    <row r="359" spans="9:11" x14ac:dyDescent="0.25">
      <c r="I359" s="8"/>
      <c r="J359" s="8"/>
      <c r="K359" s="8"/>
    </row>
    <row r="360" spans="9:11" x14ac:dyDescent="0.25">
      <c r="I360" s="8"/>
      <c r="J360" s="8"/>
      <c r="K360" s="8"/>
    </row>
    <row r="361" spans="9:11" x14ac:dyDescent="0.25">
      <c r="I361" s="8"/>
      <c r="J361" s="8"/>
      <c r="K361" s="8"/>
    </row>
    <row r="362" spans="9:11" x14ac:dyDescent="0.25">
      <c r="I362" s="8"/>
      <c r="J362" s="8"/>
      <c r="K362" s="8"/>
    </row>
    <row r="363" spans="9:11" x14ac:dyDescent="0.25">
      <c r="I363" s="8"/>
      <c r="J363" s="8"/>
      <c r="K363" s="8"/>
    </row>
    <row r="364" spans="9:11" x14ac:dyDescent="0.25">
      <c r="I364" s="8"/>
      <c r="J364" s="8"/>
      <c r="K364" s="8"/>
    </row>
    <row r="365" spans="9:11" x14ac:dyDescent="0.25">
      <c r="I365" s="8"/>
      <c r="J365" s="8"/>
      <c r="K365" s="8"/>
    </row>
    <row r="366" spans="9:11" x14ac:dyDescent="0.25">
      <c r="I366" s="8"/>
      <c r="J366" s="8"/>
      <c r="K366" s="8"/>
    </row>
    <row r="367" spans="9:11" x14ac:dyDescent="0.25">
      <c r="I367" s="8"/>
      <c r="J367" s="8"/>
      <c r="K367" s="8"/>
    </row>
    <row r="368" spans="9:11" x14ac:dyDescent="0.25">
      <c r="I368" s="8"/>
      <c r="J368" s="8"/>
      <c r="K368" s="8"/>
    </row>
    <row r="369" spans="9:11" x14ac:dyDescent="0.25">
      <c r="I369" s="8"/>
      <c r="J369" s="8"/>
      <c r="K369" s="8"/>
    </row>
    <row r="370" spans="9:11" x14ac:dyDescent="0.25">
      <c r="I370" s="8"/>
      <c r="J370" s="8"/>
      <c r="K370" s="8"/>
    </row>
    <row r="371" spans="9:11" x14ac:dyDescent="0.25">
      <c r="I371" s="8"/>
      <c r="J371" s="8"/>
      <c r="K371" s="8"/>
    </row>
    <row r="372" spans="9:11" x14ac:dyDescent="0.25">
      <c r="I372" s="8"/>
      <c r="J372" s="8"/>
      <c r="K372" s="8"/>
    </row>
    <row r="373" spans="9:11" x14ac:dyDescent="0.25">
      <c r="I373" s="8"/>
      <c r="J373" s="8"/>
      <c r="K373" s="8"/>
    </row>
    <row r="374" spans="9:11" x14ac:dyDescent="0.25">
      <c r="I374" s="8"/>
      <c r="J374" s="8"/>
      <c r="K374" s="8"/>
    </row>
    <row r="375" spans="9:11" x14ac:dyDescent="0.25">
      <c r="I375" s="8"/>
      <c r="J375" s="8"/>
      <c r="K375" s="8"/>
    </row>
    <row r="376" spans="9:11" x14ac:dyDescent="0.25">
      <c r="I376" s="8"/>
      <c r="J376" s="8"/>
      <c r="K376" s="8"/>
    </row>
    <row r="377" spans="9:11" x14ac:dyDescent="0.25">
      <c r="I377" s="8"/>
      <c r="J377" s="8"/>
      <c r="K377" s="8"/>
    </row>
    <row r="378" spans="9:11" x14ac:dyDescent="0.25">
      <c r="I378" s="8"/>
      <c r="J378" s="8"/>
      <c r="K378" s="8"/>
    </row>
    <row r="379" spans="9:11" x14ac:dyDescent="0.25">
      <c r="I379" s="8"/>
      <c r="J379" s="8"/>
      <c r="K379" s="8"/>
    </row>
    <row r="380" spans="9:11" x14ac:dyDescent="0.25">
      <c r="I380" s="8"/>
      <c r="J380" s="8"/>
      <c r="K380" s="8"/>
    </row>
    <row r="381" spans="9:11" x14ac:dyDescent="0.25">
      <c r="I381" s="8"/>
      <c r="J381" s="8"/>
      <c r="K381" s="8"/>
    </row>
    <row r="382" spans="9:11" x14ac:dyDescent="0.25">
      <c r="I382" s="8"/>
      <c r="J382" s="8"/>
      <c r="K382" s="8"/>
    </row>
    <row r="383" spans="9:11" x14ac:dyDescent="0.25">
      <c r="I383" s="8"/>
      <c r="J383" s="8"/>
      <c r="K383" s="8"/>
    </row>
    <row r="384" spans="9:11" x14ac:dyDescent="0.25">
      <c r="I384" s="8"/>
      <c r="J384" s="8"/>
      <c r="K384" s="8"/>
    </row>
    <row r="385" spans="9:11" x14ac:dyDescent="0.25">
      <c r="I385" s="8"/>
      <c r="J385" s="8"/>
      <c r="K385" s="8"/>
    </row>
    <row r="386" spans="9:11" x14ac:dyDescent="0.25">
      <c r="I386" s="8"/>
      <c r="J386" s="8"/>
      <c r="K386" s="8"/>
    </row>
    <row r="387" spans="9:11" x14ac:dyDescent="0.25">
      <c r="I387" s="8"/>
      <c r="J387" s="8"/>
      <c r="K387" s="8"/>
    </row>
    <row r="388" spans="9:11" x14ac:dyDescent="0.25">
      <c r="I388" s="8"/>
      <c r="J388" s="8"/>
      <c r="K388" s="8"/>
    </row>
    <row r="389" spans="9:11" x14ac:dyDescent="0.25">
      <c r="I389" s="8"/>
      <c r="J389" s="8"/>
      <c r="K389" s="8"/>
    </row>
    <row r="390" spans="9:11" x14ac:dyDescent="0.25">
      <c r="I390" s="8"/>
      <c r="J390" s="8"/>
      <c r="K390" s="8"/>
    </row>
    <row r="391" spans="9:11" x14ac:dyDescent="0.25">
      <c r="I391" s="8"/>
      <c r="J391" s="8"/>
      <c r="K391" s="8"/>
    </row>
    <row r="392" spans="9:11" x14ac:dyDescent="0.25">
      <c r="I392" s="8"/>
      <c r="J392" s="8"/>
      <c r="K392" s="8"/>
    </row>
    <row r="393" spans="9:11" x14ac:dyDescent="0.25">
      <c r="I393" s="8"/>
      <c r="J393" s="8"/>
      <c r="K393" s="8"/>
    </row>
    <row r="394" spans="9:11" x14ac:dyDescent="0.25">
      <c r="I394" s="8"/>
      <c r="J394" s="8"/>
      <c r="K394" s="8"/>
    </row>
    <row r="395" spans="9:11" x14ac:dyDescent="0.25">
      <c r="I395" s="8"/>
      <c r="J395" s="8"/>
      <c r="K395" s="8"/>
    </row>
    <row r="396" spans="9:11" x14ac:dyDescent="0.25">
      <c r="I396" s="8"/>
      <c r="J396" s="8"/>
      <c r="K396" s="8"/>
    </row>
    <row r="397" spans="9:11" x14ac:dyDescent="0.25">
      <c r="I397" s="8"/>
      <c r="J397" s="8"/>
      <c r="K397" s="8"/>
    </row>
    <row r="398" spans="9:11" x14ac:dyDescent="0.25">
      <c r="I398" s="8"/>
      <c r="J398" s="8"/>
      <c r="K398" s="8"/>
    </row>
    <row r="399" spans="9:11" x14ac:dyDescent="0.25">
      <c r="I399" s="8"/>
      <c r="J399" s="8"/>
      <c r="K399" s="8"/>
    </row>
    <row r="400" spans="9:11" x14ac:dyDescent="0.25">
      <c r="I400" s="8"/>
      <c r="J400" s="8"/>
      <c r="K400" s="8"/>
    </row>
    <row r="401" spans="9:11" x14ac:dyDescent="0.25">
      <c r="I401" s="8"/>
      <c r="J401" s="8"/>
      <c r="K401" s="8"/>
    </row>
    <row r="402" spans="9:11" x14ac:dyDescent="0.25">
      <c r="I402" s="8"/>
      <c r="J402" s="8"/>
      <c r="K402" s="8"/>
    </row>
    <row r="403" spans="9:11" x14ac:dyDescent="0.25">
      <c r="I403" s="8"/>
      <c r="J403" s="8"/>
      <c r="K403" s="8"/>
    </row>
    <row r="404" spans="9:11" x14ac:dyDescent="0.25">
      <c r="I404" s="8"/>
      <c r="J404" s="8"/>
      <c r="K404" s="8"/>
    </row>
    <row r="405" spans="9:11" x14ac:dyDescent="0.25">
      <c r="I405" s="8"/>
      <c r="J405" s="8"/>
      <c r="K405" s="8"/>
    </row>
    <row r="406" spans="9:11" x14ac:dyDescent="0.25">
      <c r="I406" s="8"/>
      <c r="J406" s="8"/>
      <c r="K406" s="8"/>
    </row>
    <row r="407" spans="9:11" x14ac:dyDescent="0.25">
      <c r="I407" s="8"/>
      <c r="J407" s="8"/>
      <c r="K407" s="8"/>
    </row>
    <row r="408" spans="9:11" x14ac:dyDescent="0.25">
      <c r="I408" s="8"/>
      <c r="J408" s="8"/>
      <c r="K408" s="8"/>
    </row>
    <row r="409" spans="9:11" x14ac:dyDescent="0.25">
      <c r="I409" s="8"/>
      <c r="J409" s="8"/>
      <c r="K409" s="8"/>
    </row>
    <row r="410" spans="9:11" x14ac:dyDescent="0.25">
      <c r="I410" s="8"/>
      <c r="J410" s="8"/>
      <c r="K410" s="8"/>
    </row>
    <row r="411" spans="9:11" x14ac:dyDescent="0.25">
      <c r="I411" s="8"/>
      <c r="J411" s="8"/>
      <c r="K411" s="8"/>
    </row>
    <row r="412" spans="9:11" x14ac:dyDescent="0.25">
      <c r="I412" s="8"/>
      <c r="J412" s="8"/>
      <c r="K412" s="8"/>
    </row>
    <row r="413" spans="9:11" x14ac:dyDescent="0.25">
      <c r="I413" s="8"/>
      <c r="J413" s="8"/>
      <c r="K413" s="8"/>
    </row>
    <row r="414" spans="9:11" x14ac:dyDescent="0.25">
      <c r="I414" s="8"/>
      <c r="J414" s="8"/>
      <c r="K414" s="8"/>
    </row>
    <row r="415" spans="9:11" x14ac:dyDescent="0.25">
      <c r="I415" s="8"/>
      <c r="J415" s="8"/>
      <c r="K415" s="8"/>
    </row>
    <row r="416" spans="9:11" x14ac:dyDescent="0.25">
      <c r="I416" s="8"/>
      <c r="J416" s="8"/>
      <c r="K416" s="8"/>
    </row>
    <row r="417" spans="9:11" x14ac:dyDescent="0.25">
      <c r="I417" s="8"/>
      <c r="J417" s="8"/>
      <c r="K417" s="8"/>
    </row>
    <row r="418" spans="9:11" x14ac:dyDescent="0.25">
      <c r="I418" s="8"/>
      <c r="J418" s="8"/>
      <c r="K418" s="8"/>
    </row>
    <row r="419" spans="9:11" x14ac:dyDescent="0.25">
      <c r="I419" s="8"/>
      <c r="J419" s="8"/>
      <c r="K419" s="8"/>
    </row>
    <row r="420" spans="9:11" x14ac:dyDescent="0.25">
      <c r="I420" s="8"/>
      <c r="J420" s="8"/>
      <c r="K420" s="8"/>
    </row>
    <row r="421" spans="9:11" x14ac:dyDescent="0.25">
      <c r="I421" s="8"/>
      <c r="J421" s="8"/>
      <c r="K421" s="8"/>
    </row>
    <row r="422" spans="9:11" x14ac:dyDescent="0.25">
      <c r="I422" s="8"/>
      <c r="J422" s="8"/>
      <c r="K422" s="8"/>
    </row>
    <row r="423" spans="9:11" x14ac:dyDescent="0.25">
      <c r="I423" s="8"/>
      <c r="J423" s="8"/>
      <c r="K423" s="8"/>
    </row>
    <row r="424" spans="9:11" x14ac:dyDescent="0.25">
      <c r="I424" s="8"/>
      <c r="J424" s="8"/>
      <c r="K424" s="8"/>
    </row>
    <row r="425" spans="9:11" x14ac:dyDescent="0.25">
      <c r="I425" s="8"/>
      <c r="J425" s="8"/>
      <c r="K425" s="8"/>
    </row>
    <row r="426" spans="9:11" x14ac:dyDescent="0.25">
      <c r="I426" s="8"/>
      <c r="J426" s="8"/>
      <c r="K426" s="8"/>
    </row>
    <row r="427" spans="9:11" x14ac:dyDescent="0.25">
      <c r="I427" s="8"/>
      <c r="J427" s="8"/>
      <c r="K427" s="8"/>
    </row>
    <row r="428" spans="9:11" x14ac:dyDescent="0.25">
      <c r="I428" s="8"/>
      <c r="J428" s="8"/>
      <c r="K428" s="8"/>
    </row>
    <row r="429" spans="9:11" x14ac:dyDescent="0.25">
      <c r="I429" s="8"/>
      <c r="J429" s="8"/>
      <c r="K429" s="8"/>
    </row>
    <row r="430" spans="9:11" x14ac:dyDescent="0.25">
      <c r="I430" s="8"/>
      <c r="J430" s="8"/>
      <c r="K430" s="8"/>
    </row>
    <row r="431" spans="9:11" x14ac:dyDescent="0.25">
      <c r="I431" s="8"/>
      <c r="J431" s="8"/>
      <c r="K431" s="8"/>
    </row>
    <row r="432" spans="9:11" x14ac:dyDescent="0.25">
      <c r="I432" s="8"/>
      <c r="J432" s="8"/>
      <c r="K432" s="8"/>
    </row>
    <row r="433" spans="9:11" x14ac:dyDescent="0.25">
      <c r="I433" s="8"/>
      <c r="J433" s="8"/>
      <c r="K433" s="8"/>
    </row>
    <row r="434" spans="9:11" x14ac:dyDescent="0.25">
      <c r="I434" s="8"/>
      <c r="J434" s="8"/>
      <c r="K434" s="8"/>
    </row>
    <row r="435" spans="9:11" x14ac:dyDescent="0.25">
      <c r="I435" s="8"/>
      <c r="J435" s="8"/>
      <c r="K435" s="8"/>
    </row>
    <row r="436" spans="9:11" x14ac:dyDescent="0.25">
      <c r="I436" s="8"/>
      <c r="J436" s="8"/>
      <c r="K436" s="8"/>
    </row>
    <row r="437" spans="9:11" x14ac:dyDescent="0.25">
      <c r="I437" s="8"/>
      <c r="J437" s="8"/>
      <c r="K437" s="8"/>
    </row>
    <row r="438" spans="9:11" x14ac:dyDescent="0.25">
      <c r="I438" s="8"/>
      <c r="J438" s="8"/>
      <c r="K438" s="8"/>
    </row>
    <row r="439" spans="9:11" x14ac:dyDescent="0.25">
      <c r="I439" s="8"/>
      <c r="J439" s="8"/>
      <c r="K439" s="8"/>
    </row>
    <row r="440" spans="9:11" x14ac:dyDescent="0.25">
      <c r="I440" s="8"/>
      <c r="J440" s="8"/>
      <c r="K440" s="8"/>
    </row>
    <row r="441" spans="9:11" x14ac:dyDescent="0.25">
      <c r="I441" s="8"/>
      <c r="J441" s="8"/>
      <c r="K441" s="8"/>
    </row>
    <row r="442" spans="9:11" x14ac:dyDescent="0.25">
      <c r="I442" s="8"/>
      <c r="J442" s="8"/>
      <c r="K442" s="8"/>
    </row>
    <row r="443" spans="9:11" x14ac:dyDescent="0.25">
      <c r="I443" s="8"/>
      <c r="J443" s="8"/>
      <c r="K443" s="8"/>
    </row>
    <row r="444" spans="9:11" x14ac:dyDescent="0.25">
      <c r="I444" s="8"/>
      <c r="J444" s="8"/>
      <c r="K444" s="8"/>
    </row>
    <row r="445" spans="9:11" x14ac:dyDescent="0.25">
      <c r="I445" s="8"/>
      <c r="J445" s="8"/>
      <c r="K445" s="8"/>
    </row>
    <row r="446" spans="9:11" x14ac:dyDescent="0.25">
      <c r="I446" s="8"/>
      <c r="J446" s="8"/>
      <c r="K446" s="8"/>
    </row>
    <row r="447" spans="9:11" x14ac:dyDescent="0.25">
      <c r="I447" s="8"/>
      <c r="J447" s="8"/>
      <c r="K447" s="8"/>
    </row>
    <row r="448" spans="9:11" x14ac:dyDescent="0.25">
      <c r="I448" s="8"/>
      <c r="J448" s="8"/>
      <c r="K448" s="8"/>
    </row>
    <row r="449" spans="9:11" x14ac:dyDescent="0.25">
      <c r="I449" s="8"/>
      <c r="J449" s="8"/>
      <c r="K449" s="8"/>
    </row>
    <row r="450" spans="9:11" x14ac:dyDescent="0.25">
      <c r="I450" s="8"/>
      <c r="J450" s="8"/>
      <c r="K450" s="8"/>
    </row>
    <row r="451" spans="9:11" x14ac:dyDescent="0.25">
      <c r="I451" s="8"/>
      <c r="J451" s="8"/>
      <c r="K451" s="8"/>
    </row>
    <row r="452" spans="9:11" x14ac:dyDescent="0.25">
      <c r="I452" s="8"/>
      <c r="J452" s="8"/>
      <c r="K452" s="8"/>
    </row>
    <row r="453" spans="9:11" x14ac:dyDescent="0.25">
      <c r="I453" s="8"/>
      <c r="J453" s="8"/>
      <c r="K453" s="8"/>
    </row>
    <row r="454" spans="9:11" x14ac:dyDescent="0.25">
      <c r="I454" s="8"/>
      <c r="J454" s="8"/>
      <c r="K454" s="8"/>
    </row>
    <row r="455" spans="9:11" x14ac:dyDescent="0.25">
      <c r="I455" s="8"/>
      <c r="J455" s="8"/>
      <c r="K455" s="8"/>
    </row>
    <row r="456" spans="9:11" x14ac:dyDescent="0.25">
      <c r="I456" s="8"/>
      <c r="J456" s="8"/>
      <c r="K456" s="8"/>
    </row>
    <row r="457" spans="9:11" x14ac:dyDescent="0.25">
      <c r="I457" s="8"/>
      <c r="J457" s="8"/>
      <c r="K457" s="8"/>
    </row>
    <row r="458" spans="9:11" x14ac:dyDescent="0.25">
      <c r="I458" s="8"/>
      <c r="J458" s="8"/>
      <c r="K458" s="8"/>
    </row>
    <row r="459" spans="9:11" x14ac:dyDescent="0.25">
      <c r="I459" s="8"/>
      <c r="J459" s="8"/>
      <c r="K459" s="8"/>
    </row>
    <row r="460" spans="9:11" x14ac:dyDescent="0.25">
      <c r="I460" s="8"/>
      <c r="J460" s="8"/>
      <c r="K460" s="8"/>
    </row>
    <row r="461" spans="9:11" x14ac:dyDescent="0.25">
      <c r="I461" s="8"/>
      <c r="J461" s="8"/>
      <c r="K461" s="8"/>
    </row>
    <row r="462" spans="9:11" x14ac:dyDescent="0.25">
      <c r="I462" s="8"/>
      <c r="J462" s="8"/>
      <c r="K462" s="8"/>
    </row>
    <row r="463" spans="9:11" x14ac:dyDescent="0.25">
      <c r="I463" s="8"/>
      <c r="J463" s="8"/>
      <c r="K463" s="8"/>
    </row>
    <row r="464" spans="9:11" x14ac:dyDescent="0.25">
      <c r="I464" s="8"/>
      <c r="J464" s="8"/>
      <c r="K464" s="8"/>
    </row>
    <row r="465" spans="9:11" x14ac:dyDescent="0.25">
      <c r="I465" s="8"/>
      <c r="J465" s="8"/>
      <c r="K465" s="8"/>
    </row>
    <row r="466" spans="9:11" x14ac:dyDescent="0.25">
      <c r="I466" s="8"/>
      <c r="J466" s="8"/>
      <c r="K466" s="8"/>
    </row>
    <row r="467" spans="9:11" x14ac:dyDescent="0.25">
      <c r="I467" s="8"/>
      <c r="J467" s="8"/>
      <c r="K467" s="8"/>
    </row>
    <row r="468" spans="9:11" x14ac:dyDescent="0.25">
      <c r="I468" s="8"/>
      <c r="J468" s="8"/>
      <c r="K468" s="8"/>
    </row>
    <row r="469" spans="9:11" x14ac:dyDescent="0.25">
      <c r="I469" s="8"/>
      <c r="J469" s="8"/>
      <c r="K469" s="8"/>
    </row>
    <row r="470" spans="9:11" x14ac:dyDescent="0.25">
      <c r="I470" s="8"/>
      <c r="J470" s="8"/>
      <c r="K470" s="8"/>
    </row>
    <row r="471" spans="9:11" x14ac:dyDescent="0.25">
      <c r="I471" s="8"/>
      <c r="J471" s="8"/>
      <c r="K471" s="8"/>
    </row>
    <row r="472" spans="9:11" x14ac:dyDescent="0.25">
      <c r="I472" s="8"/>
      <c r="J472" s="8"/>
      <c r="K472" s="8"/>
    </row>
    <row r="473" spans="9:11" x14ac:dyDescent="0.25">
      <c r="I473" s="8"/>
      <c r="J473" s="8"/>
      <c r="K473" s="8"/>
    </row>
    <row r="474" spans="9:11" x14ac:dyDescent="0.25">
      <c r="I474" s="8"/>
      <c r="J474" s="8"/>
      <c r="K474" s="8"/>
    </row>
    <row r="475" spans="9:11" x14ac:dyDescent="0.25">
      <c r="I475" s="8"/>
      <c r="J475" s="8"/>
      <c r="K475" s="8"/>
    </row>
    <row r="476" spans="9:11" x14ac:dyDescent="0.25">
      <c r="I476" s="8"/>
      <c r="J476" s="8"/>
      <c r="K476" s="8"/>
    </row>
    <row r="477" spans="9:11" x14ac:dyDescent="0.25">
      <c r="I477" s="8"/>
      <c r="J477" s="8"/>
      <c r="K477" s="8"/>
    </row>
    <row r="478" spans="9:11" x14ac:dyDescent="0.25">
      <c r="I478" s="8"/>
      <c r="J478" s="8"/>
      <c r="K478" s="8"/>
    </row>
    <row r="479" spans="9:11" x14ac:dyDescent="0.25">
      <c r="I479" s="8"/>
      <c r="J479" s="8"/>
      <c r="K479" s="8"/>
    </row>
    <row r="480" spans="9:11" x14ac:dyDescent="0.25">
      <c r="I480" s="8"/>
      <c r="J480" s="8"/>
      <c r="K480" s="8"/>
    </row>
    <row r="481" spans="9:11" x14ac:dyDescent="0.25">
      <c r="I481" s="8"/>
      <c r="J481" s="8"/>
      <c r="K481" s="8"/>
    </row>
    <row r="482" spans="9:11" x14ac:dyDescent="0.25">
      <c r="I482" s="8"/>
      <c r="J482" s="8"/>
      <c r="K482" s="8"/>
    </row>
    <row r="483" spans="9:11" x14ac:dyDescent="0.25">
      <c r="I483" s="8"/>
      <c r="J483" s="8"/>
      <c r="K483" s="8"/>
    </row>
    <row r="484" spans="9:11" x14ac:dyDescent="0.25">
      <c r="I484" s="8"/>
      <c r="J484" s="8"/>
      <c r="K484" s="8"/>
    </row>
    <row r="485" spans="9:11" x14ac:dyDescent="0.25">
      <c r="I485" s="8"/>
      <c r="J485" s="8"/>
      <c r="K485" s="8"/>
    </row>
    <row r="486" spans="9:11" x14ac:dyDescent="0.25">
      <c r="I486" s="8"/>
      <c r="J486" s="8"/>
      <c r="K486" s="8"/>
    </row>
    <row r="487" spans="9:11" x14ac:dyDescent="0.25">
      <c r="I487" s="8"/>
      <c r="J487" s="8"/>
      <c r="K487" s="8"/>
    </row>
    <row r="488" spans="9:11" x14ac:dyDescent="0.25">
      <c r="I488" s="8"/>
      <c r="J488" s="8"/>
      <c r="K488" s="8"/>
    </row>
    <row r="489" spans="9:11" x14ac:dyDescent="0.25">
      <c r="I489" s="8"/>
      <c r="J489" s="8"/>
      <c r="K489" s="8"/>
    </row>
    <row r="490" spans="9:11" x14ac:dyDescent="0.25">
      <c r="I490" s="8"/>
      <c r="J490" s="8"/>
      <c r="K490" s="8"/>
    </row>
    <row r="491" spans="9:11" x14ac:dyDescent="0.25">
      <c r="I491" s="8"/>
      <c r="J491" s="8"/>
      <c r="K491" s="8"/>
    </row>
    <row r="492" spans="9:11" x14ac:dyDescent="0.25">
      <c r="I492" s="8"/>
      <c r="J492" s="8"/>
      <c r="K492" s="8"/>
    </row>
    <row r="493" spans="9:11" x14ac:dyDescent="0.25">
      <c r="I493" s="8"/>
      <c r="J493" s="8"/>
      <c r="K493" s="8"/>
    </row>
    <row r="494" spans="9:11" x14ac:dyDescent="0.25">
      <c r="I494" s="8"/>
      <c r="J494" s="8"/>
      <c r="K494" s="8"/>
    </row>
    <row r="495" spans="9:11" x14ac:dyDescent="0.25">
      <c r="I495" s="8"/>
      <c r="J495" s="8"/>
      <c r="K495" s="8"/>
    </row>
    <row r="496" spans="9:11" x14ac:dyDescent="0.25">
      <c r="I496" s="8"/>
      <c r="J496" s="8"/>
      <c r="K496" s="8"/>
    </row>
    <row r="497" spans="9:11" x14ac:dyDescent="0.25">
      <c r="I497" s="8"/>
      <c r="J497" s="8"/>
      <c r="K497" s="8"/>
    </row>
    <row r="498" spans="9:11" x14ac:dyDescent="0.25">
      <c r="I498" s="8"/>
      <c r="J498" s="8"/>
      <c r="K498" s="8"/>
    </row>
    <row r="499" spans="9:11" x14ac:dyDescent="0.25">
      <c r="I499" s="8"/>
      <c r="J499" s="8"/>
      <c r="K499" s="8"/>
    </row>
    <row r="500" spans="9:11" x14ac:dyDescent="0.25">
      <c r="I500" s="8"/>
      <c r="J500" s="8"/>
      <c r="K500" s="8"/>
    </row>
    <row r="501" spans="9:11" x14ac:dyDescent="0.25">
      <c r="I501" s="8"/>
      <c r="J501" s="8"/>
      <c r="K501" s="8"/>
    </row>
    <row r="502" spans="9:11" x14ac:dyDescent="0.25">
      <c r="I502" s="8"/>
      <c r="J502" s="8"/>
      <c r="K502" s="8"/>
    </row>
    <row r="503" spans="9:11" x14ac:dyDescent="0.25">
      <c r="I503" s="8"/>
      <c r="J503" s="8"/>
      <c r="K503" s="8"/>
    </row>
    <row r="504" spans="9:11" x14ac:dyDescent="0.25">
      <c r="I504" s="8"/>
      <c r="J504" s="8"/>
      <c r="K504" s="8"/>
    </row>
    <row r="505" spans="9:11" x14ac:dyDescent="0.25">
      <c r="I505" s="8"/>
      <c r="J505" s="8"/>
      <c r="K505" s="8"/>
    </row>
    <row r="506" spans="9:11" x14ac:dyDescent="0.25">
      <c r="I506" s="8"/>
      <c r="J506" s="8"/>
      <c r="K506" s="8"/>
    </row>
    <row r="507" spans="9:11" x14ac:dyDescent="0.25">
      <c r="I507" s="8"/>
      <c r="J507" s="8"/>
      <c r="K507" s="8"/>
    </row>
    <row r="508" spans="9:11" x14ac:dyDescent="0.25">
      <c r="I508" s="8"/>
      <c r="J508" s="8"/>
      <c r="K508" s="8"/>
    </row>
    <row r="509" spans="9:11" x14ac:dyDescent="0.25">
      <c r="I509" s="8"/>
      <c r="J509" s="8"/>
      <c r="K509" s="8"/>
    </row>
    <row r="510" spans="9:11" x14ac:dyDescent="0.25">
      <c r="I510" s="8"/>
      <c r="J510" s="8"/>
      <c r="K510" s="8"/>
    </row>
    <row r="511" spans="9:11" x14ac:dyDescent="0.25">
      <c r="I511" s="8"/>
      <c r="J511" s="8"/>
      <c r="K511" s="8"/>
    </row>
    <row r="512" spans="9:11" x14ac:dyDescent="0.25">
      <c r="I512" s="8"/>
      <c r="J512" s="8"/>
      <c r="K512" s="8"/>
    </row>
    <row r="513" spans="9:11" x14ac:dyDescent="0.25">
      <c r="I513" s="8"/>
      <c r="J513" s="8"/>
      <c r="K513" s="8"/>
    </row>
    <row r="514" spans="9:11" x14ac:dyDescent="0.25">
      <c r="I514" s="8"/>
      <c r="J514" s="8"/>
      <c r="K514" s="8"/>
    </row>
    <row r="515" spans="9:11" x14ac:dyDescent="0.25">
      <c r="I515" s="8"/>
      <c r="J515" s="8"/>
      <c r="K515" s="8"/>
    </row>
    <row r="516" spans="9:11" x14ac:dyDescent="0.25">
      <c r="I516" s="8"/>
      <c r="J516" s="8"/>
      <c r="K516" s="8"/>
    </row>
    <row r="517" spans="9:11" x14ac:dyDescent="0.25">
      <c r="I517" s="8"/>
      <c r="J517" s="8"/>
      <c r="K517" s="8"/>
    </row>
    <row r="518" spans="9:11" x14ac:dyDescent="0.25">
      <c r="I518" s="8"/>
      <c r="J518" s="8"/>
      <c r="K518" s="8"/>
    </row>
    <row r="519" spans="9:11" x14ac:dyDescent="0.25">
      <c r="I519" s="8"/>
      <c r="J519" s="8"/>
      <c r="K519" s="8"/>
    </row>
    <row r="520" spans="9:11" x14ac:dyDescent="0.25">
      <c r="I520" s="8"/>
      <c r="J520" s="8"/>
      <c r="K520" s="8"/>
    </row>
    <row r="521" spans="9:11" x14ac:dyDescent="0.25">
      <c r="I521" s="8"/>
      <c r="J521" s="8"/>
      <c r="K521" s="8"/>
    </row>
    <row r="522" spans="9:11" x14ac:dyDescent="0.25">
      <c r="I522" s="8"/>
      <c r="J522" s="8"/>
      <c r="K522" s="8"/>
    </row>
    <row r="523" spans="9:11" x14ac:dyDescent="0.25">
      <c r="I523" s="8"/>
      <c r="J523" s="8"/>
      <c r="K523" s="8"/>
    </row>
    <row r="524" spans="9:11" x14ac:dyDescent="0.25">
      <c r="I524" s="8"/>
      <c r="J524" s="8"/>
      <c r="K524" s="8"/>
    </row>
    <row r="525" spans="9:11" x14ac:dyDescent="0.25">
      <c r="I525" s="8"/>
      <c r="J525" s="8"/>
      <c r="K525" s="8"/>
    </row>
    <row r="526" spans="9:11" x14ac:dyDescent="0.25">
      <c r="I526" s="8"/>
      <c r="J526" s="8"/>
      <c r="K526" s="8"/>
    </row>
    <row r="527" spans="9:11" x14ac:dyDescent="0.25">
      <c r="I527" s="8"/>
      <c r="J527" s="8"/>
      <c r="K527" s="8"/>
    </row>
    <row r="528" spans="9:11" x14ac:dyDescent="0.25">
      <c r="I528" s="8"/>
      <c r="J528" s="8"/>
      <c r="K528" s="8"/>
    </row>
    <row r="529" spans="9:11" x14ac:dyDescent="0.25">
      <c r="I529" s="8"/>
      <c r="J529" s="8"/>
      <c r="K529" s="8"/>
    </row>
    <row r="530" spans="9:11" x14ac:dyDescent="0.25">
      <c r="I530" s="8"/>
      <c r="J530" s="8"/>
      <c r="K530" s="8"/>
    </row>
    <row r="531" spans="9:11" x14ac:dyDescent="0.25">
      <c r="I531" s="8"/>
      <c r="J531" s="8"/>
      <c r="K531" s="8"/>
    </row>
    <row r="532" spans="9:11" x14ac:dyDescent="0.25">
      <c r="I532" s="8"/>
      <c r="J532" s="8"/>
      <c r="K532" s="8"/>
    </row>
    <row r="533" spans="9:11" x14ac:dyDescent="0.25">
      <c r="I533" s="8"/>
      <c r="J533" s="8"/>
      <c r="K533" s="8"/>
    </row>
    <row r="534" spans="9:11" x14ac:dyDescent="0.25">
      <c r="I534" s="8"/>
      <c r="J534" s="8"/>
      <c r="K534" s="8"/>
    </row>
    <row r="535" spans="9:11" x14ac:dyDescent="0.25">
      <c r="I535" s="8"/>
      <c r="J535" s="8"/>
      <c r="K535" s="8"/>
    </row>
    <row r="536" spans="9:11" x14ac:dyDescent="0.25">
      <c r="I536" s="8"/>
      <c r="J536" s="8"/>
      <c r="K536" s="8"/>
    </row>
    <row r="537" spans="9:11" x14ac:dyDescent="0.25">
      <c r="I537" s="8"/>
      <c r="J537" s="8"/>
      <c r="K537" s="8"/>
    </row>
    <row r="538" spans="9:11" x14ac:dyDescent="0.25">
      <c r="I538" s="8"/>
      <c r="J538" s="8"/>
      <c r="K538" s="8"/>
    </row>
    <row r="539" spans="9:11" x14ac:dyDescent="0.25">
      <c r="I539" s="8"/>
      <c r="J539" s="8"/>
      <c r="K539" s="8"/>
    </row>
    <row r="540" spans="9:11" x14ac:dyDescent="0.25">
      <c r="I540" s="8"/>
      <c r="J540" s="8"/>
      <c r="K540" s="8"/>
    </row>
    <row r="541" spans="9:11" x14ac:dyDescent="0.25">
      <c r="I541" s="8"/>
      <c r="J541" s="8"/>
      <c r="K541" s="8"/>
    </row>
    <row r="542" spans="9:11" x14ac:dyDescent="0.25">
      <c r="I542" s="8"/>
      <c r="J542" s="8"/>
      <c r="K542" s="8"/>
    </row>
    <row r="543" spans="9:11" x14ac:dyDescent="0.25">
      <c r="I543" s="8"/>
      <c r="J543" s="8"/>
      <c r="K543" s="8"/>
    </row>
    <row r="544" spans="9:11" x14ac:dyDescent="0.25">
      <c r="I544" s="8"/>
      <c r="J544" s="8"/>
      <c r="K544" s="8"/>
    </row>
    <row r="545" spans="9:11" x14ac:dyDescent="0.25">
      <c r="I545" s="8"/>
      <c r="J545" s="8"/>
      <c r="K545" s="8"/>
    </row>
    <row r="546" spans="9:11" x14ac:dyDescent="0.25">
      <c r="I546" s="8"/>
      <c r="J546" s="8"/>
      <c r="K546" s="8"/>
    </row>
    <row r="547" spans="9:11" x14ac:dyDescent="0.25">
      <c r="I547" s="8"/>
      <c r="J547" s="8"/>
      <c r="K547" s="8"/>
    </row>
    <row r="548" spans="9:11" x14ac:dyDescent="0.25">
      <c r="I548" s="8"/>
      <c r="J548" s="8"/>
      <c r="K548" s="8"/>
    </row>
    <row r="549" spans="9:11" x14ac:dyDescent="0.25">
      <c r="I549" s="8"/>
      <c r="J549" s="8"/>
      <c r="K549" s="8"/>
    </row>
    <row r="550" spans="9:11" x14ac:dyDescent="0.25">
      <c r="I550" s="8"/>
      <c r="J550" s="8"/>
      <c r="K550" s="8"/>
    </row>
    <row r="551" spans="9:11" x14ac:dyDescent="0.25">
      <c r="I551" s="8"/>
      <c r="J551" s="8"/>
      <c r="K551" s="8"/>
    </row>
    <row r="552" spans="9:11" x14ac:dyDescent="0.25">
      <c r="I552" s="8"/>
      <c r="J552" s="8"/>
      <c r="K552" s="8"/>
    </row>
    <row r="553" spans="9:11" x14ac:dyDescent="0.25">
      <c r="I553" s="8"/>
      <c r="J553" s="8"/>
      <c r="K553" s="8"/>
    </row>
    <row r="554" spans="9:11" x14ac:dyDescent="0.25">
      <c r="I554" s="8"/>
      <c r="J554" s="8"/>
      <c r="K554" s="8"/>
    </row>
    <row r="555" spans="9:11" x14ac:dyDescent="0.25">
      <c r="I555" s="8"/>
      <c r="J555" s="8"/>
      <c r="K555" s="8"/>
    </row>
    <row r="556" spans="9:11" x14ac:dyDescent="0.25">
      <c r="I556" s="8"/>
      <c r="J556" s="8"/>
      <c r="K556" s="8"/>
    </row>
    <row r="557" spans="9:11" x14ac:dyDescent="0.25">
      <c r="I557" s="8"/>
      <c r="J557" s="8"/>
      <c r="K557" s="8"/>
    </row>
    <row r="558" spans="9:11" x14ac:dyDescent="0.25">
      <c r="I558" s="8"/>
      <c r="J558" s="8"/>
      <c r="K558" s="8"/>
    </row>
    <row r="559" spans="9:11" x14ac:dyDescent="0.25">
      <c r="I559" s="8"/>
      <c r="J559" s="8"/>
      <c r="K559" s="8"/>
    </row>
    <row r="560" spans="9:11" x14ac:dyDescent="0.25">
      <c r="I560" s="8"/>
      <c r="J560" s="8"/>
      <c r="K560" s="8"/>
    </row>
    <row r="561" spans="9:11" x14ac:dyDescent="0.25">
      <c r="I561" s="8"/>
      <c r="J561" s="8"/>
      <c r="K561" s="8"/>
    </row>
    <row r="562" spans="9:11" x14ac:dyDescent="0.25">
      <c r="I562" s="8"/>
      <c r="J562" s="8"/>
      <c r="K562" s="8"/>
    </row>
    <row r="563" spans="9:11" x14ac:dyDescent="0.25">
      <c r="I563" s="8"/>
      <c r="J563" s="8"/>
      <c r="K563" s="8"/>
    </row>
    <row r="564" spans="9:11" x14ac:dyDescent="0.25">
      <c r="I564" s="8"/>
      <c r="J564" s="8"/>
      <c r="K564" s="8"/>
    </row>
    <row r="565" spans="9:11" x14ac:dyDescent="0.25">
      <c r="I565" s="8"/>
      <c r="J565" s="8"/>
      <c r="K565" s="8"/>
    </row>
    <row r="566" spans="9:11" x14ac:dyDescent="0.25">
      <c r="I566" s="8"/>
      <c r="J566" s="8"/>
      <c r="K566" s="8"/>
    </row>
    <row r="567" spans="9:11" x14ac:dyDescent="0.25">
      <c r="I567" s="8"/>
      <c r="J567" s="8"/>
      <c r="K567" s="8"/>
    </row>
    <row r="568" spans="9:11" x14ac:dyDescent="0.25">
      <c r="I568" s="8"/>
      <c r="J568" s="8"/>
      <c r="K568" s="8"/>
    </row>
    <row r="569" spans="9:11" x14ac:dyDescent="0.25">
      <c r="I569" s="8"/>
      <c r="J569" s="8"/>
      <c r="K569" s="8"/>
    </row>
    <row r="570" spans="9:11" x14ac:dyDescent="0.25">
      <c r="I570" s="8"/>
      <c r="J570" s="8"/>
      <c r="K570" s="8"/>
    </row>
    <row r="571" spans="9:11" x14ac:dyDescent="0.25">
      <c r="I571" s="8"/>
      <c r="J571" s="8"/>
      <c r="K571" s="8"/>
    </row>
    <row r="572" spans="9:11" x14ac:dyDescent="0.25">
      <c r="I572" s="8"/>
      <c r="J572" s="8"/>
      <c r="K572" s="8"/>
    </row>
    <row r="573" spans="9:11" x14ac:dyDescent="0.25">
      <c r="I573" s="8"/>
      <c r="J573" s="8"/>
      <c r="K573" s="8"/>
    </row>
    <row r="574" spans="9:11" x14ac:dyDescent="0.25">
      <c r="I574" s="8"/>
      <c r="J574" s="8"/>
      <c r="K574" s="8"/>
    </row>
    <row r="575" spans="9:11" x14ac:dyDescent="0.25">
      <c r="I575" s="8"/>
      <c r="J575" s="8"/>
      <c r="K575" s="8"/>
    </row>
    <row r="576" spans="9:11" x14ac:dyDescent="0.25">
      <c r="I576" s="8"/>
      <c r="J576" s="8"/>
      <c r="K576" s="8"/>
    </row>
    <row r="577" spans="9:11" x14ac:dyDescent="0.25">
      <c r="I577" s="8"/>
      <c r="J577" s="8"/>
      <c r="K577" s="8"/>
    </row>
    <row r="578" spans="9:11" x14ac:dyDescent="0.25">
      <c r="I578" s="8"/>
      <c r="J578" s="8"/>
      <c r="K578" s="8"/>
    </row>
    <row r="579" spans="9:11" x14ac:dyDescent="0.25">
      <c r="I579" s="8"/>
      <c r="J579" s="8"/>
      <c r="K579" s="8"/>
    </row>
    <row r="580" spans="9:11" x14ac:dyDescent="0.25">
      <c r="I580" s="8"/>
      <c r="J580" s="8"/>
      <c r="K580" s="8"/>
    </row>
    <row r="581" spans="9:11" x14ac:dyDescent="0.25">
      <c r="I581" s="8"/>
      <c r="J581" s="8"/>
      <c r="K581" s="8"/>
    </row>
    <row r="582" spans="9:11" x14ac:dyDescent="0.25">
      <c r="I582" s="8"/>
      <c r="J582" s="8"/>
      <c r="K582" s="8"/>
    </row>
    <row r="583" spans="9:11" x14ac:dyDescent="0.25">
      <c r="I583" s="8"/>
      <c r="J583" s="8"/>
      <c r="K583" s="8"/>
    </row>
    <row r="584" spans="9:11" x14ac:dyDescent="0.25">
      <c r="I584" s="8"/>
      <c r="J584" s="8"/>
      <c r="K584" s="8"/>
    </row>
    <row r="585" spans="9:11" x14ac:dyDescent="0.25">
      <c r="I585" s="8"/>
      <c r="J585" s="8"/>
      <c r="K585" s="8"/>
    </row>
    <row r="586" spans="9:11" x14ac:dyDescent="0.25">
      <c r="I586" s="8"/>
      <c r="J586" s="8"/>
      <c r="K586" s="8"/>
    </row>
    <row r="587" spans="9:11" x14ac:dyDescent="0.25">
      <c r="I587" s="8"/>
      <c r="J587" s="8"/>
      <c r="K587" s="8"/>
    </row>
    <row r="588" spans="9:11" x14ac:dyDescent="0.25">
      <c r="I588" s="8"/>
      <c r="J588" s="8"/>
      <c r="K588" s="8"/>
    </row>
    <row r="589" spans="9:11" x14ac:dyDescent="0.25">
      <c r="I589" s="8"/>
      <c r="J589" s="8"/>
      <c r="K589" s="8"/>
    </row>
    <row r="590" spans="9:11" x14ac:dyDescent="0.25">
      <c r="I590" s="8"/>
      <c r="J590" s="8"/>
      <c r="K590" s="8"/>
    </row>
    <row r="591" spans="9:11" x14ac:dyDescent="0.25">
      <c r="I591" s="8"/>
      <c r="J591" s="8"/>
      <c r="K591" s="8"/>
    </row>
    <row r="592" spans="9:11" x14ac:dyDescent="0.25">
      <c r="I592" s="8"/>
      <c r="J592" s="8"/>
      <c r="K592" s="8"/>
    </row>
    <row r="593" spans="9:11" x14ac:dyDescent="0.25">
      <c r="I593" s="8"/>
      <c r="J593" s="8"/>
      <c r="K593" s="8"/>
    </row>
    <row r="594" spans="9:11" x14ac:dyDescent="0.25">
      <c r="I594" s="8"/>
      <c r="J594" s="8"/>
      <c r="K594" s="8"/>
    </row>
    <row r="595" spans="9:11" x14ac:dyDescent="0.25">
      <c r="I595" s="8"/>
      <c r="J595" s="8"/>
      <c r="K595" s="8"/>
    </row>
    <row r="596" spans="9:11" x14ac:dyDescent="0.25">
      <c r="I596" s="8"/>
      <c r="J596" s="8"/>
      <c r="K596" s="8"/>
    </row>
    <row r="597" spans="9:11" x14ac:dyDescent="0.25">
      <c r="I597" s="8"/>
      <c r="J597" s="8"/>
      <c r="K597" s="8"/>
    </row>
    <row r="598" spans="9:11" x14ac:dyDescent="0.25">
      <c r="I598" s="8"/>
      <c r="J598" s="8"/>
      <c r="K598" s="8"/>
    </row>
    <row r="599" spans="9:11" x14ac:dyDescent="0.25">
      <c r="I599" s="8"/>
      <c r="J599" s="8"/>
      <c r="K599" s="8"/>
    </row>
    <row r="600" spans="9:11" x14ac:dyDescent="0.25">
      <c r="I600" s="8"/>
      <c r="J600" s="8"/>
      <c r="K600" s="8"/>
    </row>
    <row r="601" spans="9:11" x14ac:dyDescent="0.25">
      <c r="I601" s="8"/>
      <c r="J601" s="8"/>
      <c r="K601" s="8"/>
    </row>
    <row r="602" spans="9:11" x14ac:dyDescent="0.25">
      <c r="I602" s="8"/>
      <c r="J602" s="8"/>
      <c r="K602" s="8"/>
    </row>
    <row r="603" spans="9:11" x14ac:dyDescent="0.25">
      <c r="I603" s="8"/>
      <c r="J603" s="8"/>
      <c r="K603" s="8"/>
    </row>
    <row r="604" spans="9:11" x14ac:dyDescent="0.25">
      <c r="I604" s="8"/>
      <c r="J604" s="8"/>
      <c r="K604" s="8"/>
    </row>
    <row r="605" spans="9:11" x14ac:dyDescent="0.25">
      <c r="I605" s="8"/>
      <c r="J605" s="8"/>
      <c r="K605" s="8"/>
    </row>
    <row r="606" spans="9:11" x14ac:dyDescent="0.25">
      <c r="I606" s="8"/>
      <c r="J606" s="8"/>
      <c r="K606" s="8"/>
    </row>
    <row r="607" spans="9:11" x14ac:dyDescent="0.25">
      <c r="I607" s="8"/>
      <c r="J607" s="8"/>
      <c r="K607" s="8"/>
    </row>
    <row r="608" spans="9:11" x14ac:dyDescent="0.25">
      <c r="I608" s="8"/>
      <c r="J608" s="8"/>
      <c r="K608" s="8"/>
    </row>
    <row r="609" spans="9:11" x14ac:dyDescent="0.25">
      <c r="I609" s="8"/>
      <c r="J609" s="8"/>
      <c r="K609" s="8"/>
    </row>
    <row r="610" spans="9:11" x14ac:dyDescent="0.25">
      <c r="I610" s="8"/>
      <c r="J610" s="8"/>
      <c r="K610" s="8"/>
    </row>
    <row r="611" spans="9:11" x14ac:dyDescent="0.25">
      <c r="I611" s="8"/>
      <c r="J611" s="8"/>
      <c r="K611" s="8"/>
    </row>
    <row r="612" spans="9:11" x14ac:dyDescent="0.25">
      <c r="I612" s="8"/>
      <c r="J612" s="8"/>
      <c r="K612" s="8"/>
    </row>
    <row r="613" spans="9:11" x14ac:dyDescent="0.25">
      <c r="I613" s="8"/>
      <c r="J613" s="8"/>
      <c r="K613" s="8"/>
    </row>
    <row r="614" spans="9:11" x14ac:dyDescent="0.25">
      <c r="I614" s="8"/>
      <c r="J614" s="8"/>
      <c r="K614" s="8"/>
    </row>
    <row r="615" spans="9:11" x14ac:dyDescent="0.25">
      <c r="I615" s="8"/>
      <c r="J615" s="8"/>
      <c r="K615" s="8"/>
    </row>
    <row r="616" spans="9:11" x14ac:dyDescent="0.25">
      <c r="I616" s="8"/>
      <c r="J616" s="8"/>
      <c r="K616" s="8"/>
    </row>
    <row r="617" spans="9:11" x14ac:dyDescent="0.25">
      <c r="I617" s="8"/>
      <c r="J617" s="8"/>
      <c r="K617" s="8"/>
    </row>
    <row r="618" spans="9:11" x14ac:dyDescent="0.25">
      <c r="I618" s="8"/>
      <c r="J618" s="8"/>
      <c r="K618" s="8"/>
    </row>
    <row r="619" spans="9:11" x14ac:dyDescent="0.25">
      <c r="I619" s="8"/>
      <c r="J619" s="8"/>
      <c r="K619" s="8"/>
    </row>
    <row r="620" spans="9:11" x14ac:dyDescent="0.25">
      <c r="I620" s="8"/>
      <c r="J620" s="8"/>
      <c r="K620" s="8"/>
    </row>
    <row r="621" spans="9:11" x14ac:dyDescent="0.25">
      <c r="I621" s="8"/>
      <c r="J621" s="8"/>
      <c r="K621" s="8"/>
    </row>
    <row r="622" spans="9:11" x14ac:dyDescent="0.25">
      <c r="I622" s="8"/>
      <c r="J622" s="8"/>
      <c r="K622" s="8"/>
    </row>
    <row r="623" spans="9:11" x14ac:dyDescent="0.25">
      <c r="I623" s="8"/>
      <c r="J623" s="8"/>
      <c r="K623" s="8"/>
    </row>
    <row r="624" spans="9:11" x14ac:dyDescent="0.25">
      <c r="I624" s="8"/>
      <c r="J624" s="8"/>
      <c r="K624" s="8"/>
    </row>
    <row r="625" spans="9:11" x14ac:dyDescent="0.25">
      <c r="I625" s="8"/>
      <c r="J625" s="8"/>
      <c r="K625" s="8"/>
    </row>
    <row r="626" spans="9:11" x14ac:dyDescent="0.25">
      <c r="I626" s="8"/>
      <c r="J626" s="8"/>
      <c r="K626" s="8"/>
    </row>
    <row r="627" spans="9:11" x14ac:dyDescent="0.25">
      <c r="I627" s="8"/>
      <c r="J627" s="8"/>
      <c r="K627" s="8"/>
    </row>
    <row r="628" spans="9:11" x14ac:dyDescent="0.25">
      <c r="I628" s="8"/>
      <c r="J628" s="8"/>
      <c r="K628" s="8"/>
    </row>
    <row r="629" spans="9:11" x14ac:dyDescent="0.25">
      <c r="I629" s="8"/>
      <c r="J629" s="8"/>
      <c r="K629" s="8"/>
    </row>
    <row r="630" spans="9:11" x14ac:dyDescent="0.25">
      <c r="I630" s="8"/>
      <c r="J630" s="8"/>
      <c r="K630" s="8"/>
    </row>
    <row r="631" spans="9:11" x14ac:dyDescent="0.25">
      <c r="I631" s="8"/>
      <c r="J631" s="8"/>
      <c r="K631" s="8"/>
    </row>
    <row r="632" spans="9:11" x14ac:dyDescent="0.25">
      <c r="I632" s="8"/>
      <c r="J632" s="8"/>
      <c r="K632" s="8"/>
    </row>
    <row r="633" spans="9:11" x14ac:dyDescent="0.25">
      <c r="I633" s="8"/>
      <c r="J633" s="8"/>
      <c r="K633" s="8"/>
    </row>
    <row r="634" spans="9:11" x14ac:dyDescent="0.25">
      <c r="I634" s="8"/>
      <c r="J634" s="8"/>
      <c r="K634" s="8"/>
    </row>
    <row r="635" spans="9:11" x14ac:dyDescent="0.25">
      <c r="I635" s="8"/>
      <c r="J635" s="8"/>
      <c r="K635" s="8"/>
    </row>
    <row r="636" spans="9:11" x14ac:dyDescent="0.25">
      <c r="I636" s="8"/>
      <c r="J636" s="8"/>
      <c r="K636" s="8"/>
    </row>
    <row r="637" spans="9:11" x14ac:dyDescent="0.25">
      <c r="I637" s="8"/>
      <c r="J637" s="8"/>
      <c r="K637" s="8"/>
    </row>
    <row r="638" spans="9:11" x14ac:dyDescent="0.25">
      <c r="I638" s="8"/>
      <c r="J638" s="8"/>
      <c r="K638" s="8"/>
    </row>
    <row r="639" spans="9:11" x14ac:dyDescent="0.25">
      <c r="I639" s="8"/>
      <c r="J639" s="8"/>
      <c r="K639" s="8"/>
    </row>
    <row r="640" spans="9:11" x14ac:dyDescent="0.25">
      <c r="I640" s="8"/>
      <c r="J640" s="8"/>
      <c r="K640" s="8"/>
    </row>
    <row r="641" spans="9:11" x14ac:dyDescent="0.25">
      <c r="I641" s="8"/>
      <c r="J641" s="8"/>
      <c r="K641" s="8"/>
    </row>
    <row r="642" spans="9:11" x14ac:dyDescent="0.25">
      <c r="I642" s="8"/>
      <c r="J642" s="8"/>
      <c r="K642" s="8"/>
    </row>
    <row r="643" spans="9:11" x14ac:dyDescent="0.25">
      <c r="I643" s="8"/>
      <c r="J643" s="8"/>
      <c r="K643" s="8"/>
    </row>
    <row r="644" spans="9:11" x14ac:dyDescent="0.25">
      <c r="I644" s="8"/>
      <c r="J644" s="8"/>
      <c r="K644" s="8"/>
    </row>
    <row r="645" spans="9:11" x14ac:dyDescent="0.25">
      <c r="I645" s="8"/>
      <c r="J645" s="8"/>
      <c r="K645" s="8"/>
    </row>
    <row r="646" spans="9:11" x14ac:dyDescent="0.25">
      <c r="I646" s="8"/>
      <c r="J646" s="8"/>
      <c r="K646" s="8"/>
    </row>
    <row r="647" spans="9:11" x14ac:dyDescent="0.25">
      <c r="I647" s="8"/>
      <c r="J647" s="8"/>
      <c r="K647" s="8"/>
    </row>
    <row r="648" spans="9:11" x14ac:dyDescent="0.25">
      <c r="I648" s="8"/>
      <c r="J648" s="8"/>
      <c r="K648" s="8"/>
    </row>
    <row r="649" spans="9:11" x14ac:dyDescent="0.25">
      <c r="I649" s="8"/>
      <c r="J649" s="8"/>
      <c r="K649" s="8"/>
    </row>
    <row r="650" spans="9:11" x14ac:dyDescent="0.25">
      <c r="I650" s="8"/>
      <c r="J650" s="8"/>
      <c r="K650" s="8"/>
    </row>
    <row r="651" spans="9:11" x14ac:dyDescent="0.25">
      <c r="I651" s="8"/>
      <c r="J651" s="8"/>
      <c r="K651" s="8"/>
    </row>
    <row r="652" spans="9:11" x14ac:dyDescent="0.25">
      <c r="I652" s="8"/>
      <c r="J652" s="8"/>
      <c r="K652" s="8"/>
    </row>
    <row r="653" spans="9:11" x14ac:dyDescent="0.25">
      <c r="I653" s="8"/>
      <c r="J653" s="8"/>
      <c r="K653" s="8"/>
    </row>
    <row r="654" spans="9:11" x14ac:dyDescent="0.25">
      <c r="I654" s="8"/>
      <c r="J654" s="8"/>
      <c r="K654" s="8"/>
    </row>
    <row r="655" spans="9:11" x14ac:dyDescent="0.25">
      <c r="I655" s="8"/>
      <c r="J655" s="8"/>
      <c r="K655" s="8"/>
    </row>
    <row r="656" spans="9:11" x14ac:dyDescent="0.25">
      <c r="I656" s="8"/>
      <c r="J656" s="8"/>
      <c r="K656" s="8"/>
    </row>
    <row r="657" spans="9:11" x14ac:dyDescent="0.25">
      <c r="I657" s="8"/>
      <c r="J657" s="8"/>
      <c r="K657" s="8"/>
    </row>
    <row r="658" spans="9:11" x14ac:dyDescent="0.25">
      <c r="I658" s="8"/>
      <c r="J658" s="8"/>
      <c r="K658" s="8"/>
    </row>
    <row r="659" spans="9:11" x14ac:dyDescent="0.25">
      <c r="I659" s="8"/>
      <c r="J659" s="8"/>
      <c r="K659" s="8"/>
    </row>
    <row r="660" spans="9:11" x14ac:dyDescent="0.25">
      <c r="I660" s="8"/>
      <c r="J660" s="8"/>
      <c r="K660" s="8"/>
    </row>
    <row r="661" spans="9:11" x14ac:dyDescent="0.25">
      <c r="I661" s="8"/>
      <c r="J661" s="8"/>
      <c r="K661" s="8"/>
    </row>
    <row r="662" spans="9:11" x14ac:dyDescent="0.25">
      <c r="I662" s="8"/>
      <c r="J662" s="8"/>
      <c r="K662" s="8"/>
    </row>
    <row r="663" spans="9:11" x14ac:dyDescent="0.25">
      <c r="I663" s="8"/>
      <c r="J663" s="8"/>
      <c r="K663" s="8"/>
    </row>
    <row r="664" spans="9:11" x14ac:dyDescent="0.25">
      <c r="I664" s="8"/>
      <c r="J664" s="8"/>
      <c r="K664" s="8"/>
    </row>
    <row r="665" spans="9:11" x14ac:dyDescent="0.25">
      <c r="I665" s="8"/>
      <c r="J665" s="8"/>
      <c r="K665" s="8"/>
    </row>
    <row r="666" spans="9:11" x14ac:dyDescent="0.25">
      <c r="I666" s="8"/>
      <c r="J666" s="8"/>
      <c r="K666" s="8"/>
    </row>
    <row r="667" spans="9:11" x14ac:dyDescent="0.25">
      <c r="I667" s="8"/>
      <c r="J667" s="8"/>
      <c r="K667" s="8"/>
    </row>
    <row r="668" spans="9:11" x14ac:dyDescent="0.25">
      <c r="I668" s="8"/>
      <c r="J668" s="8"/>
      <c r="K668" s="8"/>
    </row>
    <row r="669" spans="9:11" x14ac:dyDescent="0.25">
      <c r="I669" s="8"/>
      <c r="J669" s="8"/>
      <c r="K669" s="8"/>
    </row>
    <row r="670" spans="9:11" x14ac:dyDescent="0.25">
      <c r="I670" s="8"/>
      <c r="J670" s="8"/>
      <c r="K670" s="8"/>
    </row>
    <row r="671" spans="9:11" x14ac:dyDescent="0.25">
      <c r="I671" s="8"/>
      <c r="J671" s="8"/>
      <c r="K671" s="8"/>
    </row>
    <row r="672" spans="9:11" x14ac:dyDescent="0.25">
      <c r="I672" s="8"/>
      <c r="J672" s="8"/>
      <c r="K672" s="8"/>
    </row>
    <row r="673" spans="9:11" x14ac:dyDescent="0.25">
      <c r="I673" s="8"/>
      <c r="J673" s="8"/>
      <c r="K673" s="8"/>
    </row>
    <row r="674" spans="9:11" x14ac:dyDescent="0.25">
      <c r="I674" s="8"/>
      <c r="J674" s="8"/>
      <c r="K674" s="8"/>
    </row>
    <row r="675" spans="9:11" x14ac:dyDescent="0.25">
      <c r="I675" s="8"/>
      <c r="J675" s="8"/>
      <c r="K675" s="8"/>
    </row>
    <row r="676" spans="9:11" x14ac:dyDescent="0.25">
      <c r="I676" s="8"/>
      <c r="J676" s="8"/>
      <c r="K676" s="8"/>
    </row>
    <row r="677" spans="9:11" x14ac:dyDescent="0.25">
      <c r="I677" s="8"/>
      <c r="J677" s="8"/>
      <c r="K677" s="8"/>
    </row>
    <row r="678" spans="9:11" x14ac:dyDescent="0.25">
      <c r="I678" s="8"/>
      <c r="J678" s="8"/>
      <c r="K678" s="8"/>
    </row>
    <row r="679" spans="9:11" x14ac:dyDescent="0.25">
      <c r="I679" s="8"/>
      <c r="J679" s="8"/>
      <c r="K679" s="8"/>
    </row>
    <row r="680" spans="9:11" x14ac:dyDescent="0.25">
      <c r="I680" s="8"/>
      <c r="J680" s="8"/>
      <c r="K680" s="8"/>
    </row>
    <row r="681" spans="9:11" x14ac:dyDescent="0.25">
      <c r="I681" s="8"/>
      <c r="J681" s="8"/>
      <c r="K681" s="8"/>
    </row>
    <row r="682" spans="9:11" x14ac:dyDescent="0.25">
      <c r="I682" s="8"/>
      <c r="J682" s="8"/>
      <c r="K682" s="8"/>
    </row>
    <row r="683" spans="9:11" x14ac:dyDescent="0.25">
      <c r="I683" s="8"/>
      <c r="J683" s="8"/>
      <c r="K683" s="8"/>
    </row>
    <row r="684" spans="9:11" x14ac:dyDescent="0.25">
      <c r="I684" s="8"/>
      <c r="J684" s="8"/>
      <c r="K684" s="8"/>
    </row>
    <row r="685" spans="9:11" x14ac:dyDescent="0.25">
      <c r="I685" s="8"/>
      <c r="J685" s="8"/>
      <c r="K685" s="8"/>
    </row>
    <row r="686" spans="9:11" x14ac:dyDescent="0.25">
      <c r="I686" s="8"/>
      <c r="J686" s="8"/>
      <c r="K686" s="8"/>
    </row>
    <row r="687" spans="9:11" x14ac:dyDescent="0.25">
      <c r="I687" s="8"/>
      <c r="J687" s="8"/>
      <c r="K687" s="8"/>
    </row>
    <row r="688" spans="9:11" x14ac:dyDescent="0.25">
      <c r="I688" s="8"/>
      <c r="J688" s="8"/>
      <c r="K688" s="8"/>
    </row>
    <row r="689" spans="9:11" x14ac:dyDescent="0.25">
      <c r="I689" s="8"/>
      <c r="J689" s="8"/>
      <c r="K689" s="8"/>
    </row>
    <row r="690" spans="9:11" x14ac:dyDescent="0.25">
      <c r="I690" s="8"/>
      <c r="J690" s="8"/>
      <c r="K690" s="8"/>
    </row>
    <row r="691" spans="9:11" x14ac:dyDescent="0.25">
      <c r="I691" s="8"/>
      <c r="J691" s="8"/>
      <c r="K691" s="8"/>
    </row>
    <row r="692" spans="9:11" x14ac:dyDescent="0.25">
      <c r="I692" s="8"/>
      <c r="J692" s="8"/>
      <c r="K692" s="8"/>
    </row>
    <row r="693" spans="9:11" x14ac:dyDescent="0.25">
      <c r="I693" s="8"/>
      <c r="J693" s="8"/>
      <c r="K693" s="8"/>
    </row>
    <row r="694" spans="9:11" x14ac:dyDescent="0.25">
      <c r="I694" s="8"/>
      <c r="J694" s="8"/>
      <c r="K694" s="8"/>
    </row>
    <row r="695" spans="9:11" x14ac:dyDescent="0.25">
      <c r="I695" s="8"/>
      <c r="J695" s="8"/>
      <c r="K695" s="8"/>
    </row>
    <row r="696" spans="9:11" x14ac:dyDescent="0.25">
      <c r="I696" s="8"/>
      <c r="J696" s="8"/>
      <c r="K696" s="8"/>
    </row>
    <row r="697" spans="9:11" x14ac:dyDescent="0.25">
      <c r="I697" s="8"/>
      <c r="J697" s="8"/>
      <c r="K697" s="8"/>
    </row>
    <row r="698" spans="9:11" x14ac:dyDescent="0.25">
      <c r="I698" s="8"/>
      <c r="J698" s="8"/>
      <c r="K698" s="8"/>
    </row>
    <row r="699" spans="9:11" x14ac:dyDescent="0.25">
      <c r="I699" s="8"/>
      <c r="J699" s="8"/>
      <c r="K699" s="8"/>
    </row>
    <row r="700" spans="9:11" x14ac:dyDescent="0.25">
      <c r="I700" s="8"/>
      <c r="J700" s="8"/>
      <c r="K700" s="8"/>
    </row>
    <row r="701" spans="9:11" x14ac:dyDescent="0.25">
      <c r="I701" s="8"/>
      <c r="J701" s="8"/>
      <c r="K701" s="8"/>
    </row>
    <row r="702" spans="9:11" x14ac:dyDescent="0.25">
      <c r="I702" s="8"/>
      <c r="J702" s="8"/>
      <c r="K702" s="8"/>
    </row>
    <row r="703" spans="9:11" x14ac:dyDescent="0.25">
      <c r="I703" s="8"/>
      <c r="J703" s="8"/>
      <c r="K703" s="8"/>
    </row>
    <row r="704" spans="9:11" x14ac:dyDescent="0.25">
      <c r="I704" s="8"/>
      <c r="J704" s="8"/>
      <c r="K704" s="8"/>
    </row>
    <row r="705" spans="9:11" x14ac:dyDescent="0.25">
      <c r="I705" s="8"/>
      <c r="J705" s="8"/>
      <c r="K705" s="8"/>
    </row>
    <row r="706" spans="9:11" x14ac:dyDescent="0.25">
      <c r="I706" s="8"/>
      <c r="J706" s="8"/>
      <c r="K706" s="8"/>
    </row>
    <row r="707" spans="9:11" x14ac:dyDescent="0.25">
      <c r="I707" s="8"/>
      <c r="J707" s="8"/>
      <c r="K707" s="8"/>
    </row>
    <row r="708" spans="9:11" x14ac:dyDescent="0.25">
      <c r="I708" s="8"/>
      <c r="J708" s="8"/>
      <c r="K708" s="8"/>
    </row>
    <row r="709" spans="9:11" x14ac:dyDescent="0.25">
      <c r="I709" s="8"/>
      <c r="J709" s="8"/>
      <c r="K709" s="8"/>
    </row>
    <row r="710" spans="9:11" x14ac:dyDescent="0.25">
      <c r="I710" s="8"/>
      <c r="J710" s="8"/>
      <c r="K710" s="8"/>
    </row>
    <row r="711" spans="9:11" x14ac:dyDescent="0.25">
      <c r="I711" s="8"/>
      <c r="J711" s="8"/>
      <c r="K711" s="8"/>
    </row>
    <row r="712" spans="9:11" x14ac:dyDescent="0.25">
      <c r="I712" s="8"/>
      <c r="J712" s="8"/>
      <c r="K712" s="8"/>
    </row>
    <row r="713" spans="9:11" x14ac:dyDescent="0.25">
      <c r="I713" s="8"/>
      <c r="J713" s="8"/>
      <c r="K713" s="8"/>
    </row>
    <row r="714" spans="9:11" x14ac:dyDescent="0.25">
      <c r="I714" s="8"/>
      <c r="J714" s="8"/>
      <c r="K714" s="8"/>
    </row>
    <row r="715" spans="9:11" x14ac:dyDescent="0.25">
      <c r="I715" s="8"/>
      <c r="J715" s="8"/>
      <c r="K715" s="8"/>
    </row>
    <row r="716" spans="9:11" x14ac:dyDescent="0.25">
      <c r="I716" s="8"/>
      <c r="J716" s="8"/>
      <c r="K716" s="8"/>
    </row>
    <row r="717" spans="9:11" x14ac:dyDescent="0.25">
      <c r="I717" s="8"/>
      <c r="J717" s="8"/>
      <c r="K717" s="8"/>
    </row>
    <row r="718" spans="9:11" x14ac:dyDescent="0.25">
      <c r="I718" s="8"/>
      <c r="J718" s="8"/>
      <c r="K718" s="8"/>
    </row>
    <row r="719" spans="9:11" x14ac:dyDescent="0.25">
      <c r="I719" s="8"/>
      <c r="J719" s="8"/>
      <c r="K719" s="8"/>
    </row>
    <row r="720" spans="9:11" x14ac:dyDescent="0.25">
      <c r="I720" s="8"/>
      <c r="J720" s="8"/>
      <c r="K720" s="8"/>
    </row>
    <row r="721" spans="9:11" x14ac:dyDescent="0.25">
      <c r="I721" s="8"/>
      <c r="J721" s="8"/>
      <c r="K721" s="8"/>
    </row>
    <row r="722" spans="9:11" x14ac:dyDescent="0.25">
      <c r="I722" s="8"/>
      <c r="J722" s="8"/>
      <c r="K722" s="8"/>
    </row>
    <row r="723" spans="9:11" x14ac:dyDescent="0.25">
      <c r="I723" s="8"/>
      <c r="J723" s="8"/>
      <c r="K723" s="8"/>
    </row>
    <row r="724" spans="9:11" x14ac:dyDescent="0.25">
      <c r="I724" s="8"/>
      <c r="J724" s="8"/>
      <c r="K724" s="8"/>
    </row>
    <row r="725" spans="9:11" x14ac:dyDescent="0.25">
      <c r="I725" s="8"/>
      <c r="J725" s="8"/>
      <c r="K725" s="8"/>
    </row>
    <row r="726" spans="9:11" x14ac:dyDescent="0.25">
      <c r="I726" s="8"/>
      <c r="J726" s="8"/>
      <c r="K726" s="8"/>
    </row>
    <row r="727" spans="9:11" x14ac:dyDescent="0.25">
      <c r="I727" s="8"/>
      <c r="J727" s="8"/>
      <c r="K727" s="8"/>
    </row>
    <row r="728" spans="9:11" x14ac:dyDescent="0.25">
      <c r="I728" s="8"/>
      <c r="J728" s="8"/>
      <c r="K728" s="8"/>
    </row>
    <row r="729" spans="9:11" x14ac:dyDescent="0.25">
      <c r="I729" s="8"/>
      <c r="J729" s="8"/>
      <c r="K729" s="8"/>
    </row>
    <row r="730" spans="9:11" x14ac:dyDescent="0.25">
      <c r="I730" s="8"/>
      <c r="J730" s="8"/>
      <c r="K730" s="8"/>
    </row>
    <row r="731" spans="9:11" x14ac:dyDescent="0.25">
      <c r="I731" s="8"/>
      <c r="J731" s="8"/>
      <c r="K731" s="8"/>
    </row>
    <row r="732" spans="9:11" x14ac:dyDescent="0.25">
      <c r="I732" s="8"/>
      <c r="J732" s="8"/>
      <c r="K732" s="8"/>
    </row>
    <row r="733" spans="9:11" x14ac:dyDescent="0.25">
      <c r="I733" s="8"/>
      <c r="J733" s="8"/>
      <c r="K733" s="8"/>
    </row>
    <row r="734" spans="9:11" x14ac:dyDescent="0.25">
      <c r="I734" s="8"/>
      <c r="J734" s="8"/>
      <c r="K734" s="8"/>
    </row>
    <row r="735" spans="9:11" x14ac:dyDescent="0.25">
      <c r="I735" s="8"/>
      <c r="J735" s="8"/>
      <c r="K735" s="8"/>
    </row>
    <row r="736" spans="9:11" x14ac:dyDescent="0.25">
      <c r="I736" s="8"/>
      <c r="J736" s="8"/>
      <c r="K736" s="8"/>
    </row>
    <row r="737" spans="9:11" x14ac:dyDescent="0.25">
      <c r="I737" s="8"/>
      <c r="J737" s="8"/>
      <c r="K737" s="8"/>
    </row>
    <row r="738" spans="9:11" x14ac:dyDescent="0.25">
      <c r="I738" s="8"/>
      <c r="J738" s="8"/>
      <c r="K738" s="8"/>
    </row>
    <row r="739" spans="9:11" x14ac:dyDescent="0.25">
      <c r="I739" s="8"/>
      <c r="J739" s="8"/>
      <c r="K739" s="8"/>
    </row>
    <row r="740" spans="9:11" x14ac:dyDescent="0.25">
      <c r="I740" s="8"/>
      <c r="J740" s="8"/>
      <c r="K740" s="8"/>
    </row>
    <row r="741" spans="9:11" x14ac:dyDescent="0.25">
      <c r="I741" s="8"/>
      <c r="J741" s="8"/>
      <c r="K741" s="8"/>
    </row>
    <row r="742" spans="9:11" x14ac:dyDescent="0.25">
      <c r="I742" s="8"/>
      <c r="J742" s="8"/>
      <c r="K742" s="8"/>
    </row>
    <row r="743" spans="9:11" x14ac:dyDescent="0.25">
      <c r="I743" s="8"/>
      <c r="J743" s="8"/>
      <c r="K743" s="8"/>
    </row>
    <row r="744" spans="9:11" x14ac:dyDescent="0.25">
      <c r="I744" s="8"/>
      <c r="J744" s="8"/>
      <c r="K744" s="8"/>
    </row>
    <row r="745" spans="9:11" x14ac:dyDescent="0.25">
      <c r="I745" s="8"/>
      <c r="J745" s="8"/>
      <c r="K745" s="8"/>
    </row>
    <row r="746" spans="9:11" x14ac:dyDescent="0.25">
      <c r="I746" s="8"/>
      <c r="J746" s="8"/>
      <c r="K746" s="8"/>
    </row>
    <row r="747" spans="9:11" x14ac:dyDescent="0.25">
      <c r="I747" s="8"/>
      <c r="J747" s="8"/>
      <c r="K747" s="8"/>
    </row>
    <row r="748" spans="9:11" x14ac:dyDescent="0.25">
      <c r="I748" s="8"/>
      <c r="J748" s="8"/>
      <c r="K748" s="8"/>
    </row>
    <row r="749" spans="9:11" x14ac:dyDescent="0.25">
      <c r="I749" s="8"/>
      <c r="J749" s="8"/>
      <c r="K749" s="8"/>
    </row>
    <row r="750" spans="9:11" x14ac:dyDescent="0.25">
      <c r="I750" s="8"/>
      <c r="J750" s="8"/>
      <c r="K750" s="8"/>
    </row>
    <row r="751" spans="9:11" x14ac:dyDescent="0.25">
      <c r="I751" s="8"/>
      <c r="J751" s="8"/>
      <c r="K751" s="8"/>
    </row>
    <row r="752" spans="9:11" x14ac:dyDescent="0.25">
      <c r="I752" s="8"/>
      <c r="J752" s="8"/>
      <c r="K752" s="8"/>
    </row>
    <row r="753" spans="9:11" x14ac:dyDescent="0.25">
      <c r="I753" s="8"/>
      <c r="J753" s="8"/>
      <c r="K753" s="8"/>
    </row>
    <row r="754" spans="9:11" x14ac:dyDescent="0.25">
      <c r="I754" s="8"/>
      <c r="J754" s="8"/>
      <c r="K754" s="8"/>
    </row>
    <row r="755" spans="9:11" x14ac:dyDescent="0.25">
      <c r="I755" s="8"/>
      <c r="J755" s="8"/>
      <c r="K755" s="8"/>
    </row>
    <row r="756" spans="9:11" x14ac:dyDescent="0.25">
      <c r="I756" s="8"/>
      <c r="J756" s="8"/>
      <c r="K756" s="8"/>
    </row>
    <row r="757" spans="9:11" x14ac:dyDescent="0.25">
      <c r="I757" s="8"/>
      <c r="J757" s="8"/>
      <c r="K757" s="8"/>
    </row>
    <row r="758" spans="9:11" x14ac:dyDescent="0.25">
      <c r="I758" s="8"/>
      <c r="J758" s="8"/>
      <c r="K758" s="8"/>
    </row>
    <row r="759" spans="9:11" x14ac:dyDescent="0.25">
      <c r="I759" s="8"/>
      <c r="J759" s="8"/>
      <c r="K759" s="8"/>
    </row>
    <row r="760" spans="9:11" x14ac:dyDescent="0.25">
      <c r="I760" s="8"/>
      <c r="J760" s="8"/>
      <c r="K760" s="8"/>
    </row>
    <row r="761" spans="9:11" x14ac:dyDescent="0.25">
      <c r="I761" s="8"/>
      <c r="J761" s="8"/>
      <c r="K761" s="8"/>
    </row>
    <row r="762" spans="9:11" x14ac:dyDescent="0.25">
      <c r="I762" s="8"/>
      <c r="J762" s="8"/>
      <c r="K762" s="8"/>
    </row>
    <row r="763" spans="9:11" x14ac:dyDescent="0.25">
      <c r="I763" s="8"/>
      <c r="J763" s="8"/>
      <c r="K763" s="8"/>
    </row>
    <row r="764" spans="9:11" x14ac:dyDescent="0.25">
      <c r="I764" s="8"/>
      <c r="J764" s="8"/>
      <c r="K764" s="8"/>
    </row>
    <row r="765" spans="9:11" x14ac:dyDescent="0.25">
      <c r="I765" s="8"/>
      <c r="J765" s="8"/>
      <c r="K765" s="8"/>
    </row>
    <row r="766" spans="9:11" x14ac:dyDescent="0.25">
      <c r="I766" s="8"/>
      <c r="J766" s="8"/>
      <c r="K766" s="8"/>
    </row>
    <row r="767" spans="9:11" x14ac:dyDescent="0.25">
      <c r="I767" s="8"/>
      <c r="J767" s="8"/>
      <c r="K767" s="8"/>
    </row>
    <row r="768" spans="9:11" x14ac:dyDescent="0.25">
      <c r="I768" s="8"/>
      <c r="J768" s="8"/>
      <c r="K768" s="8"/>
    </row>
    <row r="769" spans="9:11" x14ac:dyDescent="0.25">
      <c r="I769" s="8"/>
      <c r="J769" s="8"/>
      <c r="K769" s="8"/>
    </row>
    <row r="770" spans="9:11" x14ac:dyDescent="0.25">
      <c r="I770" s="8"/>
      <c r="J770" s="8"/>
      <c r="K770" s="8"/>
    </row>
    <row r="771" spans="9:11" x14ac:dyDescent="0.25">
      <c r="I771" s="8"/>
      <c r="J771" s="8"/>
      <c r="K771" s="8"/>
    </row>
    <row r="772" spans="9:11" x14ac:dyDescent="0.25">
      <c r="I772" s="8"/>
      <c r="J772" s="8"/>
      <c r="K772" s="8"/>
    </row>
    <row r="773" spans="9:11" x14ac:dyDescent="0.25">
      <c r="I773" s="8"/>
      <c r="J773" s="8"/>
      <c r="K773" s="8"/>
    </row>
    <row r="774" spans="9:11" x14ac:dyDescent="0.25">
      <c r="I774" s="8"/>
      <c r="J774" s="8"/>
      <c r="K774" s="8"/>
    </row>
    <row r="775" spans="9:11" x14ac:dyDescent="0.25">
      <c r="I775" s="8"/>
      <c r="J775" s="8"/>
      <c r="K775" s="8"/>
    </row>
    <row r="776" spans="9:11" x14ac:dyDescent="0.25">
      <c r="I776" s="8"/>
      <c r="J776" s="8"/>
      <c r="K776" s="8"/>
    </row>
    <row r="777" spans="9:11" x14ac:dyDescent="0.25">
      <c r="I777" s="8"/>
      <c r="J777" s="8"/>
      <c r="K777" s="8"/>
    </row>
    <row r="778" spans="9:11" x14ac:dyDescent="0.25">
      <c r="I778" s="8"/>
      <c r="J778" s="8"/>
      <c r="K778" s="8"/>
    </row>
    <row r="779" spans="9:11" x14ac:dyDescent="0.25">
      <c r="I779" s="8"/>
      <c r="J779" s="8"/>
      <c r="K779" s="8"/>
    </row>
    <row r="780" spans="9:11" x14ac:dyDescent="0.25">
      <c r="I780" s="8"/>
      <c r="J780" s="8"/>
      <c r="K780" s="8"/>
    </row>
    <row r="781" spans="9:11" x14ac:dyDescent="0.25">
      <c r="I781" s="8"/>
      <c r="J781" s="8"/>
      <c r="K781" s="8"/>
    </row>
    <row r="782" spans="9:11" x14ac:dyDescent="0.25">
      <c r="I782" s="8"/>
      <c r="J782" s="8"/>
      <c r="K782" s="8"/>
    </row>
    <row r="783" spans="9:11" x14ac:dyDescent="0.25">
      <c r="I783" s="8"/>
      <c r="J783" s="8"/>
      <c r="K783" s="8"/>
    </row>
    <row r="784" spans="9:11" x14ac:dyDescent="0.25">
      <c r="I784" s="8"/>
      <c r="J784" s="8"/>
      <c r="K784" s="8"/>
    </row>
    <row r="785" spans="9:11" x14ac:dyDescent="0.25">
      <c r="I785" s="8"/>
      <c r="J785" s="8"/>
      <c r="K785" s="8"/>
    </row>
    <row r="786" spans="9:11" x14ac:dyDescent="0.25">
      <c r="I786" s="8"/>
      <c r="J786" s="8"/>
      <c r="K786" s="8"/>
    </row>
    <row r="787" spans="9:11" x14ac:dyDescent="0.25">
      <c r="I787" s="8"/>
      <c r="J787" s="8"/>
      <c r="K787" s="8"/>
    </row>
    <row r="788" spans="9:11" x14ac:dyDescent="0.25">
      <c r="I788" s="8"/>
      <c r="J788" s="8"/>
      <c r="K788" s="8"/>
    </row>
    <row r="789" spans="9:11" x14ac:dyDescent="0.25">
      <c r="I789" s="8"/>
      <c r="J789" s="8"/>
      <c r="K789" s="8"/>
    </row>
    <row r="790" spans="9:11" x14ac:dyDescent="0.25">
      <c r="I790" s="8"/>
      <c r="J790" s="8"/>
      <c r="K790" s="8"/>
    </row>
    <row r="791" spans="9:11" x14ac:dyDescent="0.25">
      <c r="I791" s="8"/>
      <c r="J791" s="8"/>
      <c r="K791" s="8"/>
    </row>
    <row r="792" spans="9:11" x14ac:dyDescent="0.25">
      <c r="I792" s="8"/>
      <c r="J792" s="8"/>
      <c r="K792" s="8"/>
    </row>
    <row r="793" spans="9:11" x14ac:dyDescent="0.25">
      <c r="I793" s="8"/>
      <c r="J793" s="8"/>
      <c r="K793" s="8"/>
    </row>
    <row r="794" spans="9:11" x14ac:dyDescent="0.25">
      <c r="I794" s="8"/>
      <c r="J794" s="8"/>
      <c r="K794" s="8"/>
    </row>
    <row r="795" spans="9:11" x14ac:dyDescent="0.25">
      <c r="I795" s="8"/>
      <c r="J795" s="8"/>
      <c r="K795" s="8"/>
    </row>
    <row r="796" spans="9:11" x14ac:dyDescent="0.25">
      <c r="I796" s="8"/>
      <c r="J796" s="8"/>
      <c r="K796" s="8"/>
    </row>
    <row r="797" spans="9:11" x14ac:dyDescent="0.25">
      <c r="I797" s="8"/>
      <c r="J797" s="8"/>
      <c r="K797" s="8"/>
    </row>
    <row r="798" spans="9:11" x14ac:dyDescent="0.25">
      <c r="I798" s="8"/>
      <c r="J798" s="8"/>
      <c r="K798" s="8"/>
    </row>
    <row r="799" spans="9:11" x14ac:dyDescent="0.25">
      <c r="I799" s="8"/>
      <c r="J799" s="8"/>
      <c r="K799" s="8"/>
    </row>
    <row r="800" spans="9:11" x14ac:dyDescent="0.25">
      <c r="I800" s="8"/>
      <c r="J800" s="8"/>
      <c r="K800" s="8"/>
    </row>
    <row r="801" spans="9:11" x14ac:dyDescent="0.25">
      <c r="I801" s="8"/>
      <c r="J801" s="8"/>
      <c r="K801" s="8"/>
    </row>
    <row r="802" spans="9:11" x14ac:dyDescent="0.25">
      <c r="I802" s="8"/>
      <c r="J802" s="8"/>
      <c r="K802" s="8"/>
    </row>
    <row r="803" spans="9:11" x14ac:dyDescent="0.25">
      <c r="I803" s="8"/>
      <c r="J803" s="8"/>
      <c r="K803" s="8"/>
    </row>
    <row r="804" spans="9:11" x14ac:dyDescent="0.25">
      <c r="I804" s="8"/>
      <c r="J804" s="8"/>
      <c r="K804" s="8"/>
    </row>
    <row r="805" spans="9:11" x14ac:dyDescent="0.25">
      <c r="I805" s="8"/>
      <c r="J805" s="8"/>
      <c r="K805" s="8"/>
    </row>
    <row r="806" spans="9:11" x14ac:dyDescent="0.25">
      <c r="I806" s="8"/>
      <c r="J806" s="8"/>
      <c r="K806" s="8"/>
    </row>
    <row r="807" spans="9:11" x14ac:dyDescent="0.25">
      <c r="I807" s="8"/>
      <c r="J807" s="8"/>
      <c r="K807" s="8"/>
    </row>
    <row r="808" spans="9:11" x14ac:dyDescent="0.25">
      <c r="I808" s="8"/>
      <c r="J808" s="8"/>
      <c r="K808" s="8"/>
    </row>
    <row r="809" spans="9:11" x14ac:dyDescent="0.25">
      <c r="I809" s="8"/>
      <c r="J809" s="8"/>
      <c r="K809" s="8"/>
    </row>
    <row r="810" spans="9:11" x14ac:dyDescent="0.25">
      <c r="I810" s="8"/>
      <c r="J810" s="8"/>
      <c r="K810" s="8"/>
    </row>
    <row r="811" spans="9:11" x14ac:dyDescent="0.25">
      <c r="I811" s="8"/>
      <c r="J811" s="8"/>
      <c r="K811" s="8"/>
    </row>
    <row r="812" spans="9:11" x14ac:dyDescent="0.25">
      <c r="I812" s="8"/>
      <c r="J812" s="8"/>
      <c r="K812" s="8"/>
    </row>
    <row r="813" spans="9:11" x14ac:dyDescent="0.25">
      <c r="I813" s="8"/>
      <c r="J813" s="8"/>
      <c r="K813" s="8"/>
    </row>
    <row r="814" spans="9:11" x14ac:dyDescent="0.25">
      <c r="I814" s="8"/>
      <c r="J814" s="8"/>
      <c r="K814" s="8"/>
    </row>
    <row r="815" spans="9:11" x14ac:dyDescent="0.25">
      <c r="I815" s="8"/>
      <c r="J815" s="8"/>
      <c r="K815" s="8"/>
    </row>
    <row r="816" spans="9:11" x14ac:dyDescent="0.25">
      <c r="I816" s="8"/>
      <c r="J816" s="8"/>
      <c r="K816" s="8"/>
    </row>
    <row r="817" spans="9:11" x14ac:dyDescent="0.25">
      <c r="I817" s="8"/>
      <c r="J817" s="8"/>
      <c r="K817" s="8"/>
    </row>
    <row r="818" spans="9:11" x14ac:dyDescent="0.25">
      <c r="I818" s="8"/>
      <c r="J818" s="8"/>
      <c r="K818" s="8"/>
    </row>
    <row r="819" spans="9:11" x14ac:dyDescent="0.25">
      <c r="I819" s="8"/>
      <c r="J819" s="8"/>
      <c r="K819" s="8"/>
    </row>
    <row r="820" spans="9:11" x14ac:dyDescent="0.25">
      <c r="I820" s="8"/>
      <c r="J820" s="8"/>
      <c r="K820" s="8"/>
    </row>
    <row r="821" spans="9:11" x14ac:dyDescent="0.25">
      <c r="I821" s="8"/>
      <c r="J821" s="8"/>
      <c r="K821" s="8"/>
    </row>
    <row r="822" spans="9:11" x14ac:dyDescent="0.25">
      <c r="I822" s="8"/>
      <c r="J822" s="8"/>
      <c r="K822" s="8"/>
    </row>
    <row r="823" spans="9:11" x14ac:dyDescent="0.25">
      <c r="I823" s="8"/>
      <c r="J823" s="8"/>
      <c r="K823" s="8"/>
    </row>
    <row r="824" spans="9:11" x14ac:dyDescent="0.25">
      <c r="I824" s="8"/>
      <c r="J824" s="8"/>
      <c r="K824" s="8"/>
    </row>
    <row r="825" spans="9:11" x14ac:dyDescent="0.25">
      <c r="I825" s="8"/>
      <c r="J825" s="8"/>
      <c r="K825" s="8"/>
    </row>
    <row r="826" spans="9:11" x14ac:dyDescent="0.25">
      <c r="I826" s="8"/>
      <c r="J826" s="8"/>
      <c r="K826" s="8"/>
    </row>
    <row r="827" spans="9:11" x14ac:dyDescent="0.25">
      <c r="I827" s="8"/>
      <c r="J827" s="8"/>
      <c r="K827" s="8"/>
    </row>
    <row r="828" spans="9:11" x14ac:dyDescent="0.25">
      <c r="I828" s="8"/>
      <c r="J828" s="8"/>
      <c r="K828" s="8"/>
    </row>
    <row r="829" spans="9:11" x14ac:dyDescent="0.25">
      <c r="I829" s="8"/>
      <c r="J829" s="8"/>
      <c r="K829" s="8"/>
    </row>
    <row r="830" spans="9:11" x14ac:dyDescent="0.25">
      <c r="I830" s="8"/>
      <c r="J830" s="8"/>
      <c r="K830" s="8"/>
    </row>
    <row r="831" spans="9:11" x14ac:dyDescent="0.25">
      <c r="I831" s="8"/>
      <c r="J831" s="8"/>
      <c r="K831" s="8"/>
    </row>
    <row r="832" spans="9:11" x14ac:dyDescent="0.25">
      <c r="I832" s="8"/>
      <c r="J832" s="8"/>
      <c r="K832" s="8"/>
    </row>
    <row r="833" spans="9:11" x14ac:dyDescent="0.25">
      <c r="I833" s="8"/>
      <c r="J833" s="8"/>
      <c r="K833" s="8"/>
    </row>
    <row r="834" spans="9:11" x14ac:dyDescent="0.25">
      <c r="I834" s="8"/>
      <c r="J834" s="8"/>
      <c r="K834" s="8"/>
    </row>
    <row r="835" spans="9:11" x14ac:dyDescent="0.25">
      <c r="I835" s="8"/>
      <c r="J835" s="8"/>
      <c r="K835" s="8"/>
    </row>
    <row r="836" spans="9:11" x14ac:dyDescent="0.25">
      <c r="I836" s="8"/>
      <c r="J836" s="8"/>
      <c r="K836" s="8"/>
    </row>
    <row r="837" spans="9:11" x14ac:dyDescent="0.25">
      <c r="I837" s="8"/>
      <c r="J837" s="8"/>
      <c r="K837" s="8"/>
    </row>
    <row r="838" spans="9:11" x14ac:dyDescent="0.25">
      <c r="I838" s="8"/>
      <c r="J838" s="8"/>
      <c r="K838" s="8"/>
    </row>
    <row r="839" spans="9:11" x14ac:dyDescent="0.25">
      <c r="I839" s="8"/>
      <c r="J839" s="8"/>
      <c r="K839" s="8"/>
    </row>
    <row r="840" spans="9:11" x14ac:dyDescent="0.25">
      <c r="I840" s="8"/>
      <c r="J840" s="8"/>
      <c r="K840" s="8"/>
    </row>
    <row r="841" spans="9:11" x14ac:dyDescent="0.25">
      <c r="I841" s="8"/>
      <c r="J841" s="8"/>
      <c r="K841" s="8"/>
    </row>
    <row r="842" spans="9:11" x14ac:dyDescent="0.25">
      <c r="I842" s="8"/>
      <c r="J842" s="8"/>
      <c r="K842" s="8"/>
    </row>
    <row r="843" spans="9:11" x14ac:dyDescent="0.25">
      <c r="I843" s="8"/>
      <c r="J843" s="8"/>
      <c r="K843" s="8"/>
    </row>
    <row r="844" spans="9:11" x14ac:dyDescent="0.25">
      <c r="I844" s="8"/>
      <c r="J844" s="8"/>
      <c r="K844" s="8"/>
    </row>
    <row r="845" spans="9:11" x14ac:dyDescent="0.25">
      <c r="I845" s="8"/>
      <c r="J845" s="8"/>
      <c r="K845" s="8"/>
    </row>
    <row r="846" spans="9:11" x14ac:dyDescent="0.25">
      <c r="I846" s="8"/>
      <c r="J846" s="8"/>
      <c r="K846" s="8"/>
    </row>
    <row r="847" spans="9:11" x14ac:dyDescent="0.25">
      <c r="I847" s="8"/>
      <c r="J847" s="8"/>
      <c r="K847" s="8"/>
    </row>
    <row r="848" spans="9:11" x14ac:dyDescent="0.25">
      <c r="I848" s="8"/>
      <c r="J848" s="8"/>
      <c r="K848" s="8"/>
    </row>
    <row r="849" spans="9:11" x14ac:dyDescent="0.25">
      <c r="I849" s="8"/>
      <c r="J849" s="8"/>
      <c r="K849" s="8"/>
    </row>
    <row r="850" spans="9:11" x14ac:dyDescent="0.25">
      <c r="I850" s="8"/>
      <c r="J850" s="8"/>
      <c r="K850" s="8"/>
    </row>
    <row r="851" spans="9:11" x14ac:dyDescent="0.25">
      <c r="I851" s="8"/>
      <c r="J851" s="8"/>
      <c r="K851" s="8"/>
    </row>
    <row r="852" spans="9:11" x14ac:dyDescent="0.25">
      <c r="I852" s="8"/>
      <c r="J852" s="8"/>
      <c r="K852" s="8"/>
    </row>
    <row r="853" spans="9:11" x14ac:dyDescent="0.25">
      <c r="I853" s="8"/>
      <c r="J853" s="8"/>
      <c r="K853" s="8"/>
    </row>
    <row r="854" spans="9:11" x14ac:dyDescent="0.25">
      <c r="I854" s="8"/>
      <c r="J854" s="8"/>
      <c r="K854" s="8"/>
    </row>
    <row r="855" spans="9:11" x14ac:dyDescent="0.25">
      <c r="I855" s="8"/>
      <c r="J855" s="8"/>
      <c r="K855" s="8"/>
    </row>
    <row r="856" spans="9:11" x14ac:dyDescent="0.25">
      <c r="I856" s="8"/>
      <c r="J856" s="8"/>
      <c r="K856" s="8"/>
    </row>
    <row r="857" spans="9:11" x14ac:dyDescent="0.25">
      <c r="I857" s="8"/>
      <c r="J857" s="8"/>
      <c r="K857" s="8"/>
    </row>
    <row r="858" spans="9:11" x14ac:dyDescent="0.25">
      <c r="I858" s="8"/>
      <c r="J858" s="8"/>
      <c r="K858" s="8"/>
    </row>
    <row r="859" spans="9:11" x14ac:dyDescent="0.25">
      <c r="I859" s="8"/>
      <c r="J859" s="8"/>
      <c r="K859" s="8"/>
    </row>
    <row r="860" spans="9:11" x14ac:dyDescent="0.25">
      <c r="I860" s="8"/>
      <c r="J860" s="8"/>
      <c r="K860" s="8"/>
    </row>
    <row r="861" spans="9:11" x14ac:dyDescent="0.25">
      <c r="I861" s="8"/>
      <c r="J861" s="8"/>
      <c r="K861" s="8"/>
    </row>
    <row r="862" spans="9:11" x14ac:dyDescent="0.25">
      <c r="I862" s="8"/>
      <c r="J862" s="8"/>
      <c r="K862" s="8"/>
    </row>
    <row r="863" spans="9:11" x14ac:dyDescent="0.25">
      <c r="I863" s="8"/>
      <c r="J863" s="8"/>
      <c r="K863" s="8"/>
    </row>
    <row r="864" spans="9:11" x14ac:dyDescent="0.25">
      <c r="I864" s="8"/>
      <c r="J864" s="8"/>
      <c r="K864" s="8"/>
    </row>
    <row r="865" spans="9:11" x14ac:dyDescent="0.25">
      <c r="I865" s="8"/>
      <c r="J865" s="8"/>
      <c r="K865" s="8"/>
    </row>
    <row r="866" spans="9:11" x14ac:dyDescent="0.25">
      <c r="I866" s="8"/>
      <c r="J866" s="8"/>
      <c r="K866" s="8"/>
    </row>
    <row r="867" spans="9:11" x14ac:dyDescent="0.25">
      <c r="I867" s="8"/>
      <c r="J867" s="8"/>
      <c r="K867" s="8"/>
    </row>
    <row r="868" spans="9:11" x14ac:dyDescent="0.25">
      <c r="I868" s="8"/>
      <c r="J868" s="8"/>
      <c r="K868" s="8"/>
    </row>
    <row r="869" spans="9:11" x14ac:dyDescent="0.25">
      <c r="I869" s="8"/>
      <c r="J869" s="8"/>
      <c r="K869" s="8"/>
    </row>
    <row r="870" spans="9:11" x14ac:dyDescent="0.25">
      <c r="I870" s="8"/>
      <c r="J870" s="8"/>
      <c r="K870" s="8"/>
    </row>
    <row r="871" spans="9:11" x14ac:dyDescent="0.25">
      <c r="I871" s="8"/>
      <c r="J871" s="8"/>
      <c r="K871" s="8"/>
    </row>
    <row r="872" spans="9:11" x14ac:dyDescent="0.25">
      <c r="I872" s="8"/>
      <c r="J872" s="8"/>
      <c r="K872" s="8"/>
    </row>
    <row r="873" spans="9:11" x14ac:dyDescent="0.25">
      <c r="I873" s="8"/>
      <c r="J873" s="8"/>
      <c r="K873" s="8"/>
    </row>
    <row r="874" spans="9:11" x14ac:dyDescent="0.25">
      <c r="I874" s="8"/>
      <c r="J874" s="8"/>
      <c r="K874" s="8"/>
    </row>
    <row r="875" spans="9:11" x14ac:dyDescent="0.25">
      <c r="I875" s="8"/>
      <c r="J875" s="8"/>
      <c r="K875" s="8"/>
    </row>
    <row r="876" spans="9:11" x14ac:dyDescent="0.25">
      <c r="I876" s="8"/>
      <c r="J876" s="8"/>
      <c r="K876" s="8"/>
    </row>
    <row r="877" spans="9:11" x14ac:dyDescent="0.25">
      <c r="I877" s="8"/>
      <c r="J877" s="8"/>
      <c r="K877" s="8"/>
    </row>
    <row r="878" spans="9:11" x14ac:dyDescent="0.25">
      <c r="I878" s="8"/>
      <c r="J878" s="8"/>
      <c r="K878" s="8"/>
    </row>
    <row r="879" spans="9:11" x14ac:dyDescent="0.25">
      <c r="I879" s="8"/>
      <c r="J879" s="8"/>
      <c r="K879" s="8"/>
    </row>
    <row r="880" spans="9:11" x14ac:dyDescent="0.25">
      <c r="I880" s="8"/>
      <c r="J880" s="8"/>
      <c r="K880" s="8"/>
    </row>
    <row r="881" spans="9:11" x14ac:dyDescent="0.25">
      <c r="I881" s="8"/>
      <c r="J881" s="8"/>
      <c r="K881" s="8"/>
    </row>
    <row r="882" spans="9:11" x14ac:dyDescent="0.25">
      <c r="I882" s="8"/>
      <c r="J882" s="8"/>
      <c r="K882" s="8"/>
    </row>
    <row r="883" spans="9:11" x14ac:dyDescent="0.25">
      <c r="I883" s="8"/>
      <c r="J883" s="8"/>
      <c r="K883" s="8"/>
    </row>
    <row r="884" spans="9:11" x14ac:dyDescent="0.25">
      <c r="I884" s="8"/>
      <c r="J884" s="8"/>
      <c r="K884" s="8"/>
    </row>
    <row r="885" spans="9:11" x14ac:dyDescent="0.25">
      <c r="I885" s="8"/>
      <c r="J885" s="8"/>
      <c r="K885" s="8"/>
    </row>
    <row r="886" spans="9:11" x14ac:dyDescent="0.25">
      <c r="I886" s="8"/>
      <c r="J886" s="8"/>
      <c r="K886" s="8"/>
    </row>
    <row r="887" spans="9:11" x14ac:dyDescent="0.25">
      <c r="I887" s="8"/>
      <c r="J887" s="8"/>
      <c r="K887" s="8"/>
    </row>
    <row r="888" spans="9:11" x14ac:dyDescent="0.25">
      <c r="I888" s="8"/>
      <c r="J888" s="8"/>
      <c r="K888" s="8"/>
    </row>
    <row r="889" spans="9:11" x14ac:dyDescent="0.25">
      <c r="I889" s="8"/>
      <c r="J889" s="8"/>
      <c r="K889" s="8"/>
    </row>
    <row r="890" spans="9:11" x14ac:dyDescent="0.25">
      <c r="I890" s="8"/>
      <c r="J890" s="8"/>
      <c r="K890" s="8"/>
    </row>
    <row r="891" spans="9:11" x14ac:dyDescent="0.25">
      <c r="I891" s="8"/>
      <c r="J891" s="8"/>
      <c r="K891" s="8"/>
    </row>
    <row r="892" spans="9:11" x14ac:dyDescent="0.25">
      <c r="I892" s="8"/>
      <c r="J892" s="8"/>
      <c r="K892" s="8"/>
    </row>
    <row r="893" spans="9:11" x14ac:dyDescent="0.25">
      <c r="I893" s="8"/>
      <c r="J893" s="8"/>
      <c r="K893" s="8"/>
    </row>
    <row r="894" spans="9:11" x14ac:dyDescent="0.25">
      <c r="I894" s="8"/>
      <c r="J894" s="8"/>
      <c r="K894" s="8"/>
    </row>
    <row r="895" spans="9:11" x14ac:dyDescent="0.25">
      <c r="I895" s="8"/>
      <c r="J895" s="8"/>
      <c r="K895" s="8"/>
    </row>
    <row r="896" spans="9:11" x14ac:dyDescent="0.25">
      <c r="I896" s="8"/>
      <c r="J896" s="8"/>
      <c r="K896" s="8"/>
    </row>
    <row r="897" spans="9:11" x14ac:dyDescent="0.25">
      <c r="I897" s="8"/>
      <c r="J897" s="8"/>
      <c r="K897" s="8"/>
    </row>
    <row r="898" spans="9:11" x14ac:dyDescent="0.25">
      <c r="I898" s="8"/>
      <c r="J898" s="8"/>
      <c r="K898" s="8"/>
    </row>
    <row r="899" spans="9:11" x14ac:dyDescent="0.25">
      <c r="I899" s="8"/>
      <c r="J899" s="8"/>
      <c r="K899" s="8"/>
    </row>
    <row r="900" spans="9:11" x14ac:dyDescent="0.25">
      <c r="I900" s="8"/>
      <c r="J900" s="8"/>
      <c r="K900" s="8"/>
    </row>
    <row r="901" spans="9:11" x14ac:dyDescent="0.25">
      <c r="I901" s="8"/>
      <c r="J901" s="8"/>
      <c r="K901" s="8"/>
    </row>
    <row r="902" spans="9:11" x14ac:dyDescent="0.25">
      <c r="I902" s="8"/>
      <c r="J902" s="8"/>
      <c r="K902" s="8"/>
    </row>
    <row r="903" spans="9:11" x14ac:dyDescent="0.25">
      <c r="I903" s="8"/>
      <c r="J903" s="8"/>
      <c r="K903" s="8"/>
    </row>
    <row r="904" spans="9:11" x14ac:dyDescent="0.25">
      <c r="I904" s="8"/>
      <c r="J904" s="8"/>
      <c r="K904" s="8"/>
    </row>
    <row r="905" spans="9:11" x14ac:dyDescent="0.25">
      <c r="I905" s="8"/>
      <c r="J905" s="8"/>
      <c r="K905" s="8"/>
    </row>
    <row r="906" spans="9:11" x14ac:dyDescent="0.25">
      <c r="I906" s="8"/>
      <c r="J906" s="8"/>
      <c r="K906" s="8"/>
    </row>
    <row r="907" spans="9:11" x14ac:dyDescent="0.25">
      <c r="I907" s="8"/>
      <c r="J907" s="8"/>
      <c r="K907" s="8"/>
    </row>
    <row r="908" spans="9:11" x14ac:dyDescent="0.25">
      <c r="I908" s="8"/>
      <c r="J908" s="8"/>
      <c r="K908" s="8"/>
    </row>
    <row r="909" spans="9:11" x14ac:dyDescent="0.25">
      <c r="I909" s="8"/>
      <c r="J909" s="8"/>
      <c r="K909" s="8"/>
    </row>
    <row r="910" spans="9:11" x14ac:dyDescent="0.25">
      <c r="I910" s="8"/>
      <c r="J910" s="8"/>
      <c r="K910" s="8"/>
    </row>
    <row r="911" spans="9:11" x14ac:dyDescent="0.25">
      <c r="I911" s="8"/>
      <c r="J911" s="8"/>
      <c r="K911" s="8"/>
    </row>
    <row r="912" spans="9:11" x14ac:dyDescent="0.25">
      <c r="I912" s="8"/>
      <c r="J912" s="8"/>
      <c r="K912" s="8"/>
    </row>
    <row r="913" spans="9:11" x14ac:dyDescent="0.25">
      <c r="I913" s="8"/>
      <c r="J913" s="8"/>
      <c r="K913" s="8"/>
    </row>
    <row r="914" spans="9:11" x14ac:dyDescent="0.25">
      <c r="I914" s="8"/>
      <c r="J914" s="8"/>
      <c r="K914" s="8"/>
    </row>
    <row r="915" spans="9:11" x14ac:dyDescent="0.25">
      <c r="I915" s="8"/>
      <c r="J915" s="8"/>
      <c r="K915" s="8"/>
    </row>
    <row r="916" spans="9:11" x14ac:dyDescent="0.25">
      <c r="I916" s="8"/>
      <c r="J916" s="8"/>
      <c r="K916" s="8"/>
    </row>
    <row r="917" spans="9:11" x14ac:dyDescent="0.25">
      <c r="I917" s="8"/>
      <c r="J917" s="8"/>
      <c r="K917" s="8"/>
    </row>
    <row r="918" spans="9:11" x14ac:dyDescent="0.25">
      <c r="I918" s="8"/>
      <c r="J918" s="8"/>
      <c r="K918" s="8"/>
    </row>
    <row r="919" spans="9:11" x14ac:dyDescent="0.25">
      <c r="I919" s="8"/>
      <c r="J919" s="8"/>
      <c r="K919" s="8"/>
    </row>
    <row r="920" spans="9:11" x14ac:dyDescent="0.25">
      <c r="I920" s="8"/>
      <c r="J920" s="8"/>
      <c r="K920" s="8"/>
    </row>
    <row r="921" spans="9:11" x14ac:dyDescent="0.25">
      <c r="I921" s="8"/>
      <c r="J921" s="8"/>
      <c r="K921" s="8"/>
    </row>
    <row r="922" spans="9:11" x14ac:dyDescent="0.25">
      <c r="I922" s="8"/>
      <c r="J922" s="8"/>
      <c r="K922" s="8"/>
    </row>
    <row r="923" spans="9:11" x14ac:dyDescent="0.25">
      <c r="I923" s="8"/>
      <c r="J923" s="8"/>
      <c r="K923" s="8"/>
    </row>
    <row r="924" spans="9:11" x14ac:dyDescent="0.25">
      <c r="I924" s="8"/>
      <c r="J924" s="8"/>
      <c r="K924" s="8"/>
    </row>
    <row r="925" spans="9:11" x14ac:dyDescent="0.25">
      <c r="I925" s="8"/>
      <c r="J925" s="8"/>
      <c r="K925" s="8"/>
    </row>
    <row r="926" spans="9:11" x14ac:dyDescent="0.25">
      <c r="I926" s="8"/>
      <c r="J926" s="8"/>
      <c r="K926" s="8"/>
    </row>
    <row r="927" spans="9:11" x14ac:dyDescent="0.25">
      <c r="I927" s="8"/>
      <c r="J927" s="8"/>
      <c r="K927" s="8"/>
    </row>
    <row r="928" spans="9:11" x14ac:dyDescent="0.25">
      <c r="I928" s="8"/>
      <c r="J928" s="8"/>
      <c r="K928" s="8"/>
    </row>
    <row r="929" spans="9:11" x14ac:dyDescent="0.25">
      <c r="I929" s="8"/>
      <c r="J929" s="8"/>
      <c r="K929" s="8"/>
    </row>
    <row r="930" spans="9:11" x14ac:dyDescent="0.25">
      <c r="I930" s="8"/>
      <c r="J930" s="8"/>
      <c r="K930" s="8"/>
    </row>
    <row r="931" spans="9:11" x14ac:dyDescent="0.25">
      <c r="I931" s="8"/>
      <c r="J931" s="8"/>
      <c r="K931" s="8"/>
    </row>
    <row r="932" spans="9:11" x14ac:dyDescent="0.25">
      <c r="I932" s="8"/>
      <c r="J932" s="8"/>
      <c r="K932" s="8"/>
    </row>
    <row r="933" spans="9:11" x14ac:dyDescent="0.25">
      <c r="I933" s="8"/>
      <c r="J933" s="8"/>
      <c r="K933" s="8"/>
    </row>
    <row r="934" spans="9:11" x14ac:dyDescent="0.25">
      <c r="I934" s="8"/>
      <c r="J934" s="8"/>
      <c r="K934" s="8"/>
    </row>
    <row r="935" spans="9:11" x14ac:dyDescent="0.25">
      <c r="I935" s="8"/>
      <c r="J935" s="8"/>
      <c r="K935" s="8"/>
    </row>
    <row r="936" spans="9:11" x14ac:dyDescent="0.25">
      <c r="I936" s="8"/>
      <c r="J936" s="8"/>
      <c r="K936" s="8"/>
    </row>
    <row r="937" spans="9:11" x14ac:dyDescent="0.25">
      <c r="I937" s="8"/>
      <c r="J937" s="8"/>
      <c r="K937" s="8"/>
    </row>
    <row r="938" spans="9:11" x14ac:dyDescent="0.25">
      <c r="I938" s="8"/>
      <c r="J938" s="8"/>
      <c r="K938" s="8"/>
    </row>
    <row r="939" spans="9:11" x14ac:dyDescent="0.25">
      <c r="I939" s="8"/>
      <c r="J939" s="8"/>
      <c r="K939" s="8"/>
    </row>
    <row r="940" spans="9:11" x14ac:dyDescent="0.25">
      <c r="I940" s="8"/>
      <c r="J940" s="8"/>
      <c r="K940" s="8"/>
    </row>
    <row r="941" spans="9:11" x14ac:dyDescent="0.25">
      <c r="I941" s="8"/>
      <c r="J941" s="8"/>
      <c r="K941" s="8"/>
    </row>
    <row r="942" spans="9:11" x14ac:dyDescent="0.25">
      <c r="I942" s="8"/>
      <c r="J942" s="8"/>
      <c r="K942" s="8"/>
    </row>
    <row r="943" spans="9:11" x14ac:dyDescent="0.25">
      <c r="I943" s="8"/>
      <c r="J943" s="8"/>
      <c r="K943" s="8"/>
    </row>
    <row r="944" spans="9:11" x14ac:dyDescent="0.25">
      <c r="I944" s="8"/>
      <c r="J944" s="8"/>
      <c r="K944" s="8"/>
    </row>
    <row r="945" spans="9:11" x14ac:dyDescent="0.25">
      <c r="I945" s="8"/>
      <c r="J945" s="8"/>
      <c r="K945" s="8"/>
    </row>
    <row r="946" spans="9:11" x14ac:dyDescent="0.25">
      <c r="I946" s="8"/>
      <c r="J946" s="8"/>
      <c r="K946" s="8"/>
    </row>
    <row r="947" spans="9:11" x14ac:dyDescent="0.25">
      <c r="I947" s="8"/>
      <c r="J947" s="8"/>
      <c r="K947" s="8"/>
    </row>
    <row r="948" spans="9:11" x14ac:dyDescent="0.25">
      <c r="I948" s="8"/>
      <c r="J948" s="8"/>
      <c r="K948" s="8"/>
    </row>
    <row r="949" spans="9:11" x14ac:dyDescent="0.25">
      <c r="I949" s="8"/>
      <c r="J949" s="8"/>
      <c r="K949" s="8"/>
    </row>
    <row r="950" spans="9:11" x14ac:dyDescent="0.25">
      <c r="I950" s="8"/>
      <c r="J950" s="8"/>
      <c r="K950" s="8"/>
    </row>
    <row r="951" spans="9:11" x14ac:dyDescent="0.25">
      <c r="I951" s="8"/>
      <c r="J951" s="8"/>
      <c r="K951" s="8"/>
    </row>
    <row r="952" spans="9:11" x14ac:dyDescent="0.25">
      <c r="I952" s="8"/>
      <c r="J952" s="8"/>
      <c r="K952" s="8"/>
    </row>
    <row r="953" spans="9:11" x14ac:dyDescent="0.25">
      <c r="I953" s="8"/>
      <c r="J953" s="8"/>
      <c r="K953" s="8"/>
    </row>
    <row r="954" spans="9:11" x14ac:dyDescent="0.25">
      <c r="I954" s="8"/>
      <c r="J954" s="8"/>
      <c r="K954" s="8"/>
    </row>
    <row r="955" spans="9:11" x14ac:dyDescent="0.25">
      <c r="I955" s="8"/>
      <c r="J955" s="8"/>
      <c r="K955" s="8"/>
    </row>
    <row r="956" spans="9:11" x14ac:dyDescent="0.25">
      <c r="I956" s="8"/>
      <c r="J956" s="8"/>
      <c r="K956" s="8"/>
    </row>
    <row r="957" spans="9:11" x14ac:dyDescent="0.25">
      <c r="I957" s="8"/>
      <c r="J957" s="8"/>
      <c r="K957" s="8"/>
    </row>
    <row r="958" spans="9:11" x14ac:dyDescent="0.25">
      <c r="I958" s="8"/>
      <c r="J958" s="8"/>
      <c r="K958" s="8"/>
    </row>
    <row r="959" spans="9:11" x14ac:dyDescent="0.25">
      <c r="I959" s="8"/>
      <c r="J959" s="8"/>
      <c r="K959" s="8"/>
    </row>
    <row r="960" spans="9:11" x14ac:dyDescent="0.25">
      <c r="I960" s="8"/>
      <c r="J960" s="8"/>
      <c r="K960" s="8"/>
    </row>
    <row r="961" spans="9:11" x14ac:dyDescent="0.25">
      <c r="I961" s="8"/>
      <c r="J961" s="8"/>
      <c r="K961" s="8"/>
    </row>
    <row r="962" spans="9:11" x14ac:dyDescent="0.25">
      <c r="I962" s="8"/>
      <c r="J962" s="8"/>
      <c r="K962" s="8"/>
    </row>
    <row r="963" spans="9:11" x14ac:dyDescent="0.25">
      <c r="I963" s="8"/>
      <c r="J963" s="8"/>
      <c r="K963" s="8"/>
    </row>
    <row r="964" spans="9:11" x14ac:dyDescent="0.25">
      <c r="I964" s="8"/>
      <c r="J964" s="8"/>
      <c r="K964" s="8"/>
    </row>
    <row r="965" spans="9:11" x14ac:dyDescent="0.25">
      <c r="I965" s="8"/>
      <c r="J965" s="8"/>
      <c r="K965" s="8"/>
    </row>
    <row r="966" spans="9:11" x14ac:dyDescent="0.25">
      <c r="I966" s="8"/>
      <c r="J966" s="8"/>
      <c r="K966" s="8"/>
    </row>
    <row r="967" spans="9:11" x14ac:dyDescent="0.25">
      <c r="I967" s="8"/>
      <c r="J967" s="8"/>
      <c r="K967" s="8"/>
    </row>
  </sheetData>
  <sheetProtection algorithmName="SHA-512" hashValue="R3VLCAWiCbaNC9SI3lStfmnKMdMQNXovsQMdov4d77V7EkvnPzVj1KtTVah8hs8mnaX2FuBuRDg0ghVDf4geZw==" saltValue="D/V4a6y1A3bw7nZlW1E+Uw==" spinCount="100000" sheet="1" objects="1" scenarios="1"/>
  <protectedRanges>
    <protectedRange sqref="N204" name="Rozstęp2" securityDescriptor="O:WDG:WDD:(A;;CC;;;WD)"/>
  </protectedRanges>
  <sortState ref="D4:T203">
    <sortCondition ref="E5"/>
  </sortState>
  <phoneticPr fontId="2" type="noConversion"/>
  <pageMargins left="0.78749999999999998" right="0.78749999999999998" top="1.0249999999999999" bottom="1.0249999999999999" header="0.78749999999999998" footer="0.78749999999999998"/>
  <pageSetup paperSize="9" scale="48" firstPageNumber="0" fitToHeight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artykuły spożywcze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Małgorzata Worona</cp:lastModifiedBy>
  <cp:lastPrinted>2022-10-25T11:03:16Z</cp:lastPrinted>
  <dcterms:created xsi:type="dcterms:W3CDTF">2019-12-09T11:01:29Z</dcterms:created>
  <dcterms:modified xsi:type="dcterms:W3CDTF">2022-11-02T11:42:28Z</dcterms:modified>
</cp:coreProperties>
</file>