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S Tarnów\Desktop\gadżety\"/>
    </mc:Choice>
  </mc:AlternateContent>
  <bookViews>
    <workbookView xWindow="0" yWindow="0" windowWidth="23040" windowHeight="9384" tabRatio="500"/>
  </bookViews>
  <sheets>
    <sheet name="Arkusz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55" i="1" l="1"/>
  <c r="I55" i="1" s="1"/>
  <c r="H56" i="1"/>
  <c r="I56" i="1" s="1"/>
  <c r="H57" i="1"/>
  <c r="I57" i="1" s="1"/>
  <c r="H58" i="1"/>
  <c r="I58" i="1" s="1"/>
  <c r="H59" i="1"/>
  <c r="I59" i="1" s="1"/>
  <c r="H60" i="1"/>
  <c r="I60" i="1" s="1"/>
  <c r="H61" i="1"/>
  <c r="I61" i="1" s="1"/>
  <c r="H54" i="1"/>
  <c r="I54" i="1" s="1"/>
  <c r="H25" i="1"/>
  <c r="I25" i="1" s="1"/>
  <c r="H26" i="1"/>
  <c r="I26" i="1" s="1"/>
  <c r="H27" i="1"/>
  <c r="I27" i="1" s="1"/>
  <c r="H28" i="1"/>
  <c r="I28" i="1" s="1"/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8" i="1"/>
  <c r="I12" i="1" l="1"/>
  <c r="I50" i="1" l="1"/>
  <c r="I51" i="1"/>
  <c r="I52" i="1"/>
  <c r="I53" i="1"/>
  <c r="I40" i="1"/>
  <c r="I41" i="1"/>
  <c r="I42" i="1"/>
  <c r="I43" i="1"/>
  <c r="I44" i="1"/>
  <c r="I45" i="1"/>
  <c r="I46" i="1"/>
  <c r="I47" i="1"/>
  <c r="I48" i="1"/>
  <c r="I49" i="1"/>
  <c r="I31" i="1"/>
  <c r="I32" i="1"/>
  <c r="I33" i="1"/>
  <c r="I34" i="1"/>
  <c r="I35" i="1"/>
  <c r="I36" i="1"/>
  <c r="I37" i="1"/>
  <c r="I38" i="1"/>
  <c r="I39" i="1"/>
  <c r="I20" i="1"/>
  <c r="I21" i="1"/>
  <c r="I22" i="1"/>
  <c r="I23" i="1"/>
  <c r="I24" i="1"/>
  <c r="I29" i="1"/>
  <c r="I30" i="1"/>
  <c r="I19" i="1" l="1"/>
  <c r="I9" i="1" l="1"/>
  <c r="I8" i="1"/>
  <c r="I10" i="1" l="1"/>
  <c r="I11" i="1"/>
  <c r="I13" i="1"/>
  <c r="I14" i="1"/>
  <c r="I15" i="1"/>
  <c r="I16" i="1"/>
  <c r="I17" i="1"/>
  <c r="I18" i="1"/>
  <c r="I62" i="1" l="1"/>
</calcChain>
</file>

<file path=xl/sharedStrings.xml><?xml version="1.0" encoding="utf-8"?>
<sst xmlns="http://schemas.openxmlformats.org/spreadsheetml/2006/main" count="178" uniqueCount="69">
  <si>
    <t>Lp.</t>
  </si>
  <si>
    <t xml:space="preserve">Ilość </t>
  </si>
  <si>
    <t>Jednostka miary</t>
  </si>
  <si>
    <t>szt.</t>
  </si>
  <si>
    <t>Nazwa i adres Wykonawcy:</t>
  </si>
  <si>
    <t>Cena jednostkowa  netto [zł]</t>
  </si>
  <si>
    <t>Stawka VAT [%]</t>
  </si>
  <si>
    <t>Cena brutto [zł]</t>
  </si>
  <si>
    <t>Formularz cenowy</t>
  </si>
  <si>
    <t>Długopis aluminiowy Touch Tip, niebieski</t>
  </si>
  <si>
    <t>Długopis aluminiowy Touch Tip, żółty</t>
  </si>
  <si>
    <t>Notes 90x140/70k gładki z długopisem, niebieski/beżowy</t>
  </si>
  <si>
    <t>Blok z karteczkami, niebieski</t>
  </si>
  <si>
    <t>Notatnik A5, czarny</t>
  </si>
  <si>
    <t>Pokrowiec na telefon Crystal, transparentny/niebieski</t>
  </si>
  <si>
    <t>Zestaw z notesem</t>
  </si>
  <si>
    <t>Razem cena brutto:</t>
  </si>
  <si>
    <t>Zakładka do książki z linijką, kolor beżowy</t>
  </si>
  <si>
    <t>K-dzpz/11-ZO/2023</t>
  </si>
  <si>
    <t>Znakowanie</t>
  </si>
  <si>
    <t>Akademia Tarnowska</t>
  </si>
  <si>
    <t>Pedagogika Przedszkolna i Wczesnoszkolna</t>
  </si>
  <si>
    <t>Biblioteka</t>
  </si>
  <si>
    <t>Katedra Administracji</t>
  </si>
  <si>
    <t>Katedra Informatyki</t>
  </si>
  <si>
    <t>Linijka bambusowa</t>
  </si>
  <si>
    <t>Torba na zakupy</t>
  </si>
  <si>
    <t>Notatnik 140x210/40k gładki Fundamental, niebieski</t>
  </si>
  <si>
    <t>Notes z filcu Felt Now, szary</t>
  </si>
  <si>
    <t>Kubek</t>
  </si>
  <si>
    <t>Układanka logiczna - walec obrotowy</t>
  </si>
  <si>
    <t>Notes Kraft 90x140/70k gładki z długopisem, niebieski/ beżowy</t>
  </si>
  <si>
    <t>Zestaw kredek 9 cm</t>
  </si>
  <si>
    <t>Antystres jo-jo Happy, kolor żółty</t>
  </si>
  <si>
    <t>……………………………………………………………………………………………………….</t>
  </si>
  <si>
    <t>Ołówek drewniany, granatowy</t>
  </si>
  <si>
    <t>Ołówek drewniany, żółty</t>
  </si>
  <si>
    <t>Zakładka magnetyczna 45x180 mm (rozłożona), 45x120 mm (złożona)</t>
  </si>
  <si>
    <t>Notes 80x110/100k gładki Mini z długopisem, beżowy</t>
  </si>
  <si>
    <t>Zestaw beżowy</t>
  </si>
  <si>
    <t>Prosta smycz</t>
  </si>
  <si>
    <t>Plecak bawełniany</t>
  </si>
  <si>
    <t>Długopis aluminiowy Touch Tip, zółty</t>
  </si>
  <si>
    <t>Ołówek drewniany</t>
  </si>
  <si>
    <t>Kubki</t>
  </si>
  <si>
    <t>Długopis aluminiowy Touch Tip, czarny</t>
  </si>
  <si>
    <t>Ołówek z linijką</t>
  </si>
  <si>
    <t>Kierunek Filologia Angielska</t>
  </si>
  <si>
    <t>Kierunek Technologia i Zarządzanie Produkcją</t>
  </si>
  <si>
    <r>
      <t>do oferty na</t>
    </r>
    <r>
      <rPr>
        <b/>
        <sz val="13"/>
        <rFont val="Calibri"/>
        <family val="2"/>
        <charset val="238"/>
      </rPr>
      <t xml:space="preserve"> „Sukcesywną dostawę gadżetów promocyjnych dla Akademii Tarnowskiej”</t>
    </r>
  </si>
  <si>
    <t>Plecak bawełniany biały</t>
  </si>
  <si>
    <t>Plecak bawełniany granatowy</t>
  </si>
  <si>
    <t>Załącznik nr 1</t>
  </si>
  <si>
    <t>Notes memo 100x180/70k linia Kraft Paper, czarny/beżowy</t>
  </si>
  <si>
    <t>Przedmiot zamówienia</t>
  </si>
  <si>
    <r>
      <t xml:space="preserve">Cena jednostkowa brutto [zł]
</t>
    </r>
    <r>
      <rPr>
        <sz val="10"/>
        <rFont val="Calibri"/>
        <family val="2"/>
        <charset val="238"/>
      </rPr>
      <t>zaokr. do 2 miejsc po przecinku</t>
    </r>
  </si>
  <si>
    <t>Kierunek Ochrona Środowiska</t>
  </si>
  <si>
    <t>Podkoszulek polo męski</t>
  </si>
  <si>
    <t>Podkoszulek żółty damski</t>
  </si>
  <si>
    <t>Wysokiej jakości bluza unisex bez kaptura, zakładana przez głowę</t>
  </si>
  <si>
    <t>Zakładka do książki</t>
  </si>
  <si>
    <t>Katedra Chemii</t>
  </si>
  <si>
    <t>Piórnik</t>
  </si>
  <si>
    <t>Torba</t>
  </si>
  <si>
    <t>Notes A5</t>
  </si>
  <si>
    <t>Koszulki Unisex</t>
  </si>
  <si>
    <t>Materiały do kasety rollup'u</t>
  </si>
  <si>
    <t>projekt: "Per scientiam ad astra – pokazy naukowe w Akademii Tarnowskiej"</t>
  </si>
  <si>
    <t>Podkoszulek bawełniany Unisex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</si>
</sst>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238"/>
    </font>
    <font>
      <b/>
      <sz val="13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</font>
    <font>
      <sz val="13"/>
      <name val="Calibri"/>
      <family val="2"/>
      <charset val="238"/>
    </font>
    <font>
      <b/>
      <sz val="12"/>
      <name val="Calibri"/>
      <family val="2"/>
      <charset val="238"/>
    </font>
    <font>
      <b/>
      <sz val="11"/>
      <name val="Calibri"/>
      <family val="2"/>
      <charset val="238"/>
    </font>
    <font>
      <sz val="1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 tint="-0.14999847407452621"/>
        <bgColor rgb="FF969696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9" fontId="3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center" wrapText="1"/>
    </xf>
    <xf numFmtId="0" fontId="2" fillId="2" borderId="2" xfId="0" applyFont="1" applyFill="1" applyBorder="1" applyAlignment="1" applyProtection="1">
      <alignment vertical="center" wrapText="1"/>
    </xf>
    <xf numFmtId="2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Alignment="1" applyProtection="1"/>
    <xf numFmtId="0" fontId="2" fillId="3" borderId="0" xfId="0" applyFont="1" applyFill="1" applyAlignment="1" applyProtection="1">
      <alignment wrapText="1"/>
    </xf>
    <xf numFmtId="0" fontId="4" fillId="3" borderId="0" xfId="0" applyFont="1" applyFill="1" applyAlignment="1" applyProtection="1"/>
    <xf numFmtId="0" fontId="2" fillId="0" borderId="0" xfId="0" applyFont="1" applyProtection="1"/>
    <xf numFmtId="0" fontId="2" fillId="3" borderId="0" xfId="0" applyFont="1" applyFill="1" applyProtection="1"/>
    <xf numFmtId="0" fontId="2" fillId="0" borderId="0" xfId="0" applyFont="1" applyAlignment="1" applyProtection="1">
      <alignment horizontal="left" indent="15"/>
    </xf>
    <xf numFmtId="0" fontId="2" fillId="0" borderId="0" xfId="0" applyFont="1" applyAlignment="1" applyProtection="1"/>
    <xf numFmtId="0" fontId="7" fillId="6" borderId="4" xfId="0" applyFont="1" applyFill="1" applyBorder="1" applyAlignment="1" applyProtection="1">
      <alignment horizontal="center" vertical="center" wrapText="1"/>
    </xf>
    <xf numFmtId="0" fontId="7" fillId="6" borderId="5" xfId="0" applyFont="1" applyFill="1" applyBorder="1" applyAlignment="1" applyProtection="1">
      <alignment horizontal="center" vertical="center"/>
    </xf>
    <xf numFmtId="0" fontId="7" fillId="6" borderId="5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vertical="center" wrapText="1"/>
    </xf>
    <xf numFmtId="2" fontId="2" fillId="3" borderId="3" xfId="0" applyNumberFormat="1" applyFont="1" applyFill="1" applyBorder="1" applyAlignment="1" applyProtection="1">
      <alignment horizontal="center" vertical="center" wrapText="1"/>
    </xf>
    <xf numFmtId="2" fontId="2" fillId="2" borderId="3" xfId="0" applyNumberFormat="1" applyFont="1" applyFill="1" applyBorder="1" applyAlignment="1" applyProtection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2" fontId="2" fillId="2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wrapText="1"/>
    </xf>
    <xf numFmtId="0" fontId="5" fillId="3" borderId="0" xfId="0" applyFont="1" applyFill="1" applyBorder="1" applyAlignment="1" applyProtection="1">
      <alignment horizontal="center"/>
    </xf>
    <xf numFmtId="0" fontId="7" fillId="6" borderId="9" xfId="0" applyFont="1" applyFill="1" applyBorder="1" applyAlignment="1" applyProtection="1">
      <alignment horizontal="center" vertical="center" wrapText="1"/>
    </xf>
    <xf numFmtId="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9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</xf>
    <xf numFmtId="2" fontId="7" fillId="2" borderId="1" xfId="0" applyNumberFormat="1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vertical="center" wrapText="1"/>
    </xf>
    <xf numFmtId="0" fontId="7" fillId="2" borderId="6" xfId="0" applyFont="1" applyFill="1" applyBorder="1" applyAlignment="1" applyProtection="1">
      <alignment horizontal="right" vertical="center" wrapText="1"/>
    </xf>
    <xf numFmtId="0" fontId="7" fillId="2" borderId="7" xfId="0" applyFont="1" applyFill="1" applyBorder="1" applyAlignment="1" applyProtection="1">
      <alignment horizontal="right" vertical="center" wrapText="1"/>
    </xf>
    <xf numFmtId="0" fontId="7" fillId="2" borderId="8" xfId="0" applyFont="1" applyFill="1" applyBorder="1" applyAlignment="1" applyProtection="1">
      <alignment horizontal="right" vertical="center" wrapText="1"/>
    </xf>
    <xf numFmtId="0" fontId="6" fillId="3" borderId="0" xfId="0" applyFont="1" applyFill="1" applyBorder="1" applyAlignment="1" applyProtection="1"/>
    <xf numFmtId="0" fontId="4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Border="1" applyAlignment="1" applyProtection="1">
      <alignment horizontal="center"/>
    </xf>
    <xf numFmtId="0" fontId="5" fillId="3" borderId="0" xfId="0" applyFont="1" applyFill="1" applyBorder="1" applyAlignment="1" applyProtection="1">
      <alignment horizontal="center"/>
    </xf>
    <xf numFmtId="0" fontId="4" fillId="4" borderId="0" xfId="0" applyFont="1" applyFill="1" applyBorder="1" applyAlignment="1" applyProtection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zoomScaleNormal="100" workbookViewId="0">
      <selection activeCell="G59" sqref="G59"/>
    </sheetView>
  </sheetViews>
  <sheetFormatPr defaultColWidth="8.5546875" defaultRowHeight="14.4" x14ac:dyDescent="0.3"/>
  <cols>
    <col min="1" max="1" width="5" style="10" customWidth="1"/>
    <col min="2" max="2" width="49" style="13" customWidth="1"/>
    <col min="3" max="3" width="22" style="13" customWidth="1"/>
    <col min="4" max="4" width="6.6640625" style="13" customWidth="1"/>
    <col min="5" max="5" width="10" style="25" customWidth="1"/>
    <col min="6" max="6" width="13.44140625" style="25" customWidth="1"/>
    <col min="7" max="7" width="8.88671875" style="25" customWidth="1"/>
    <col min="8" max="8" width="17" style="13" customWidth="1"/>
    <col min="9" max="9" width="12.77734375" style="13" customWidth="1"/>
    <col min="10" max="16384" width="8.5546875" style="10"/>
  </cols>
  <sheetData>
    <row r="1" spans="1:12" ht="15.6" x14ac:dyDescent="0.3">
      <c r="A1" s="38" t="s">
        <v>18</v>
      </c>
      <c r="B1" s="38"/>
      <c r="C1" s="32"/>
      <c r="D1" s="7"/>
      <c r="E1" s="8"/>
      <c r="F1" s="8"/>
      <c r="G1" s="8"/>
      <c r="H1" s="7"/>
      <c r="I1" s="9" t="s">
        <v>52</v>
      </c>
    </row>
    <row r="2" spans="1:12" ht="19.2" customHeight="1" x14ac:dyDescent="0.3">
      <c r="A2" s="11"/>
      <c r="B2" s="7"/>
      <c r="C2" s="7"/>
      <c r="D2" s="7"/>
      <c r="E2" s="8"/>
      <c r="F2" s="8"/>
      <c r="G2" s="8"/>
      <c r="H2" s="7"/>
      <c r="I2" s="7"/>
    </row>
    <row r="3" spans="1:12" ht="28.8" customHeight="1" x14ac:dyDescent="0.3">
      <c r="A3" s="39" t="s">
        <v>4</v>
      </c>
      <c r="B3" s="39"/>
      <c r="C3" s="42" t="s">
        <v>34</v>
      </c>
      <c r="D3" s="42"/>
      <c r="E3" s="42"/>
      <c r="F3" s="42"/>
      <c r="G3" s="42"/>
      <c r="H3" s="42"/>
      <c r="I3" s="34"/>
    </row>
    <row r="4" spans="1:12" s="12" customFormat="1" ht="25.8" customHeight="1" x14ac:dyDescent="0.35">
      <c r="A4" s="40" t="s">
        <v>8</v>
      </c>
      <c r="B4" s="40"/>
      <c r="C4" s="40"/>
      <c r="D4" s="40"/>
      <c r="E4" s="40"/>
      <c r="F4" s="40"/>
      <c r="G4" s="40"/>
      <c r="H4" s="40"/>
      <c r="I4" s="40"/>
    </row>
    <row r="5" spans="1:12" ht="17.399999999999999" x14ac:dyDescent="0.35">
      <c r="A5" s="41" t="s">
        <v>49</v>
      </c>
      <c r="B5" s="41"/>
      <c r="C5" s="41"/>
      <c r="D5" s="41"/>
      <c r="E5" s="41"/>
      <c r="F5" s="41"/>
      <c r="G5" s="41"/>
      <c r="H5" s="41"/>
      <c r="I5" s="41"/>
    </row>
    <row r="6" spans="1:12" ht="18" thickBot="1" x14ac:dyDescent="0.4">
      <c r="A6" s="26"/>
      <c r="B6" s="26"/>
      <c r="C6" s="33"/>
      <c r="D6" s="26"/>
      <c r="E6" s="26"/>
      <c r="F6" s="26"/>
      <c r="G6" s="26"/>
      <c r="H6" s="26"/>
      <c r="I6" s="26"/>
    </row>
    <row r="7" spans="1:12" ht="62.4" customHeight="1" thickBot="1" x14ac:dyDescent="0.35">
      <c r="A7" s="14" t="s">
        <v>0</v>
      </c>
      <c r="B7" s="16" t="s">
        <v>54</v>
      </c>
      <c r="C7" s="15" t="s">
        <v>19</v>
      </c>
      <c r="D7" s="15" t="s">
        <v>1</v>
      </c>
      <c r="E7" s="16" t="s">
        <v>2</v>
      </c>
      <c r="F7" s="16" t="s">
        <v>5</v>
      </c>
      <c r="G7" s="16" t="s">
        <v>6</v>
      </c>
      <c r="H7" s="16" t="s">
        <v>55</v>
      </c>
      <c r="I7" s="27" t="s">
        <v>7</v>
      </c>
    </row>
    <row r="8" spans="1:12" ht="19.95" customHeight="1" x14ac:dyDescent="0.3">
      <c r="A8" s="17">
        <v>1</v>
      </c>
      <c r="B8" s="18" t="s">
        <v>35</v>
      </c>
      <c r="C8" s="17" t="s">
        <v>20</v>
      </c>
      <c r="D8" s="17">
        <v>500</v>
      </c>
      <c r="E8" s="17" t="s">
        <v>3</v>
      </c>
      <c r="F8" s="6"/>
      <c r="G8" s="3"/>
      <c r="H8" s="19">
        <f>ROUND(F8+F8*G8,2)</f>
        <v>0</v>
      </c>
      <c r="I8" s="20">
        <f>D8*H8</f>
        <v>0</v>
      </c>
    </row>
    <row r="9" spans="1:12" ht="19.95" customHeight="1" x14ac:dyDescent="0.3">
      <c r="A9" s="1">
        <v>2</v>
      </c>
      <c r="B9" s="4" t="s">
        <v>36</v>
      </c>
      <c r="C9" s="17" t="s">
        <v>20</v>
      </c>
      <c r="D9" s="1">
        <v>500</v>
      </c>
      <c r="E9" s="1" t="s">
        <v>3</v>
      </c>
      <c r="F9" s="6"/>
      <c r="G9" s="3"/>
      <c r="H9" s="19">
        <f t="shared" ref="H9:H53" si="0">ROUND(F9+F9*G9,2)</f>
        <v>0</v>
      </c>
      <c r="I9" s="21">
        <f t="shared" ref="I9:I53" si="1">D9*H9</f>
        <v>0</v>
      </c>
    </row>
    <row r="10" spans="1:12" ht="19.95" customHeight="1" x14ac:dyDescent="0.3">
      <c r="A10" s="1">
        <v>3</v>
      </c>
      <c r="B10" s="4" t="s">
        <v>9</v>
      </c>
      <c r="C10" s="17" t="s">
        <v>20</v>
      </c>
      <c r="D10" s="1">
        <v>500</v>
      </c>
      <c r="E10" s="1" t="s">
        <v>3</v>
      </c>
      <c r="F10" s="6"/>
      <c r="G10" s="3"/>
      <c r="H10" s="19">
        <f t="shared" si="0"/>
        <v>0</v>
      </c>
      <c r="I10" s="21">
        <f t="shared" si="1"/>
        <v>0</v>
      </c>
    </row>
    <row r="11" spans="1:12" ht="19.95" customHeight="1" x14ac:dyDescent="0.3">
      <c r="A11" s="1">
        <v>4</v>
      </c>
      <c r="B11" s="4" t="s">
        <v>10</v>
      </c>
      <c r="C11" s="17" t="s">
        <v>20</v>
      </c>
      <c r="D11" s="1">
        <v>500</v>
      </c>
      <c r="E11" s="1" t="s">
        <v>3</v>
      </c>
      <c r="F11" s="6"/>
      <c r="G11" s="3"/>
      <c r="H11" s="19">
        <f t="shared" si="0"/>
        <v>0</v>
      </c>
      <c r="I11" s="21">
        <f t="shared" si="1"/>
        <v>0</v>
      </c>
    </row>
    <row r="12" spans="1:12" ht="30" customHeight="1" x14ac:dyDescent="0.3">
      <c r="A12" s="1">
        <v>5</v>
      </c>
      <c r="B12" s="4" t="s">
        <v>37</v>
      </c>
      <c r="C12" s="17" t="s">
        <v>20</v>
      </c>
      <c r="D12" s="1">
        <v>1000</v>
      </c>
      <c r="E12" s="1" t="s">
        <v>3</v>
      </c>
      <c r="F12" s="6"/>
      <c r="G12" s="3"/>
      <c r="H12" s="19">
        <f t="shared" si="0"/>
        <v>0</v>
      </c>
      <c r="I12" s="21">
        <f t="shared" si="1"/>
        <v>0</v>
      </c>
    </row>
    <row r="13" spans="1:12" ht="19.95" customHeight="1" x14ac:dyDescent="0.3">
      <c r="A13" s="1">
        <v>6</v>
      </c>
      <c r="B13" s="4" t="s">
        <v>17</v>
      </c>
      <c r="C13" s="17" t="s">
        <v>20</v>
      </c>
      <c r="D13" s="1">
        <v>500</v>
      </c>
      <c r="E13" s="1" t="s">
        <v>3</v>
      </c>
      <c r="F13" s="6"/>
      <c r="G13" s="3"/>
      <c r="H13" s="19">
        <f t="shared" si="0"/>
        <v>0</v>
      </c>
      <c r="I13" s="21">
        <f t="shared" si="1"/>
        <v>0</v>
      </c>
    </row>
    <row r="14" spans="1:12" ht="19.95" customHeight="1" x14ac:dyDescent="0.3">
      <c r="A14" s="1">
        <v>7</v>
      </c>
      <c r="B14" s="4" t="s">
        <v>11</v>
      </c>
      <c r="C14" s="17" t="s">
        <v>20</v>
      </c>
      <c r="D14" s="1">
        <v>600</v>
      </c>
      <c r="E14" s="1" t="s">
        <v>3</v>
      </c>
      <c r="F14" s="6"/>
      <c r="G14" s="3"/>
      <c r="H14" s="19">
        <f t="shared" si="0"/>
        <v>0</v>
      </c>
      <c r="I14" s="21">
        <f t="shared" si="1"/>
        <v>0</v>
      </c>
    </row>
    <row r="15" spans="1:12" ht="19.95" customHeight="1" x14ac:dyDescent="0.3">
      <c r="A15" s="1">
        <v>8</v>
      </c>
      <c r="B15" s="4" t="s">
        <v>12</v>
      </c>
      <c r="C15" s="17" t="s">
        <v>20</v>
      </c>
      <c r="D15" s="1">
        <v>200</v>
      </c>
      <c r="E15" s="1" t="s">
        <v>3</v>
      </c>
      <c r="F15" s="6"/>
      <c r="G15" s="3"/>
      <c r="H15" s="19">
        <f t="shared" si="0"/>
        <v>0</v>
      </c>
      <c r="I15" s="21">
        <f t="shared" si="1"/>
        <v>0</v>
      </c>
    </row>
    <row r="16" spans="1:12" ht="19.95" customHeight="1" x14ac:dyDescent="0.3">
      <c r="A16" s="1">
        <v>9</v>
      </c>
      <c r="B16" s="5" t="s">
        <v>38</v>
      </c>
      <c r="C16" s="17" t="s">
        <v>20</v>
      </c>
      <c r="D16" s="1">
        <v>500</v>
      </c>
      <c r="E16" s="1" t="s">
        <v>3</v>
      </c>
      <c r="F16" s="6"/>
      <c r="G16" s="3"/>
      <c r="H16" s="19">
        <f t="shared" si="0"/>
        <v>0</v>
      </c>
      <c r="I16" s="21">
        <f t="shared" si="1"/>
        <v>0</v>
      </c>
      <c r="K16" s="22"/>
      <c r="L16" s="22"/>
    </row>
    <row r="17" spans="1:12" ht="19.95" customHeight="1" x14ac:dyDescent="0.3">
      <c r="A17" s="1">
        <v>10</v>
      </c>
      <c r="B17" s="5" t="s">
        <v>13</v>
      </c>
      <c r="C17" s="17" t="s">
        <v>20</v>
      </c>
      <c r="D17" s="1">
        <v>100</v>
      </c>
      <c r="E17" s="1" t="s">
        <v>3</v>
      </c>
      <c r="F17" s="6"/>
      <c r="G17" s="3"/>
      <c r="H17" s="19">
        <f t="shared" si="0"/>
        <v>0</v>
      </c>
      <c r="I17" s="21">
        <f t="shared" si="1"/>
        <v>0</v>
      </c>
      <c r="K17" s="22"/>
      <c r="L17" s="22"/>
    </row>
    <row r="18" spans="1:12" ht="19.95" customHeight="1" x14ac:dyDescent="0.3">
      <c r="A18" s="1">
        <v>11</v>
      </c>
      <c r="B18" s="4" t="s">
        <v>39</v>
      </c>
      <c r="C18" s="17" t="s">
        <v>20</v>
      </c>
      <c r="D18" s="1">
        <v>300</v>
      </c>
      <c r="E18" s="1" t="s">
        <v>3</v>
      </c>
      <c r="F18" s="6"/>
      <c r="G18" s="3"/>
      <c r="H18" s="19">
        <f t="shared" si="0"/>
        <v>0</v>
      </c>
      <c r="I18" s="21">
        <f t="shared" si="1"/>
        <v>0</v>
      </c>
      <c r="K18" s="22"/>
      <c r="L18" s="22"/>
    </row>
    <row r="19" spans="1:12" ht="30" customHeight="1" x14ac:dyDescent="0.3">
      <c r="A19" s="2">
        <v>12</v>
      </c>
      <c r="B19" s="5" t="s">
        <v>53</v>
      </c>
      <c r="C19" s="17" t="s">
        <v>20</v>
      </c>
      <c r="D19" s="2">
        <v>100</v>
      </c>
      <c r="E19" s="2" t="s">
        <v>3</v>
      </c>
      <c r="F19" s="6"/>
      <c r="G19" s="28"/>
      <c r="H19" s="19">
        <f t="shared" si="0"/>
        <v>0</v>
      </c>
      <c r="I19" s="23">
        <f t="shared" si="1"/>
        <v>0</v>
      </c>
      <c r="K19" s="22"/>
      <c r="L19" s="22"/>
    </row>
    <row r="20" spans="1:12" ht="19.95" customHeight="1" x14ac:dyDescent="0.3">
      <c r="A20" s="2">
        <v>13</v>
      </c>
      <c r="B20" s="5" t="s">
        <v>14</v>
      </c>
      <c r="C20" s="17" t="s">
        <v>20</v>
      </c>
      <c r="D20" s="2">
        <v>200</v>
      </c>
      <c r="E20" s="2" t="s">
        <v>3</v>
      </c>
      <c r="F20" s="6"/>
      <c r="G20" s="29"/>
      <c r="H20" s="19">
        <f t="shared" si="0"/>
        <v>0</v>
      </c>
      <c r="I20" s="23">
        <f t="shared" si="1"/>
        <v>0</v>
      </c>
      <c r="K20" s="22"/>
      <c r="L20" s="22"/>
    </row>
    <row r="21" spans="1:12" ht="19.95" customHeight="1" x14ac:dyDescent="0.3">
      <c r="A21" s="2">
        <v>14</v>
      </c>
      <c r="B21" s="5" t="s">
        <v>15</v>
      </c>
      <c r="C21" s="17" t="s">
        <v>20</v>
      </c>
      <c r="D21" s="2">
        <v>200</v>
      </c>
      <c r="E21" s="2" t="s">
        <v>3</v>
      </c>
      <c r="F21" s="6"/>
      <c r="G21" s="3"/>
      <c r="H21" s="19">
        <f t="shared" si="0"/>
        <v>0</v>
      </c>
      <c r="I21" s="23">
        <f t="shared" si="1"/>
        <v>0</v>
      </c>
      <c r="K21" s="22"/>
      <c r="L21" s="22"/>
    </row>
    <row r="22" spans="1:12" ht="19.95" customHeight="1" x14ac:dyDescent="0.3">
      <c r="A22" s="2">
        <v>15</v>
      </c>
      <c r="B22" s="5" t="s">
        <v>40</v>
      </c>
      <c r="C22" s="17" t="s">
        <v>20</v>
      </c>
      <c r="D22" s="2">
        <v>600</v>
      </c>
      <c r="E22" s="2" t="s">
        <v>3</v>
      </c>
      <c r="F22" s="6"/>
      <c r="G22" s="29"/>
      <c r="H22" s="19">
        <f t="shared" si="0"/>
        <v>0</v>
      </c>
      <c r="I22" s="23">
        <f t="shared" si="1"/>
        <v>0</v>
      </c>
      <c r="K22" s="22"/>
      <c r="L22" s="22"/>
    </row>
    <row r="23" spans="1:12" ht="19.95" customHeight="1" x14ac:dyDescent="0.3">
      <c r="A23" s="2">
        <v>16</v>
      </c>
      <c r="B23" s="5" t="s">
        <v>50</v>
      </c>
      <c r="C23" s="17" t="s">
        <v>20</v>
      </c>
      <c r="D23" s="2">
        <v>400</v>
      </c>
      <c r="E23" s="2" t="s">
        <v>3</v>
      </c>
      <c r="F23" s="6"/>
      <c r="G23" s="29"/>
      <c r="H23" s="19">
        <f t="shared" si="0"/>
        <v>0</v>
      </c>
      <c r="I23" s="23">
        <f t="shared" si="1"/>
        <v>0</v>
      </c>
      <c r="K23" s="22"/>
      <c r="L23" s="22"/>
    </row>
    <row r="24" spans="1:12" ht="19.95" customHeight="1" x14ac:dyDescent="0.3">
      <c r="A24" s="2">
        <v>17</v>
      </c>
      <c r="B24" s="5" t="s">
        <v>51</v>
      </c>
      <c r="C24" s="17" t="s">
        <v>20</v>
      </c>
      <c r="D24" s="2">
        <v>400</v>
      </c>
      <c r="E24" s="2" t="s">
        <v>3</v>
      </c>
      <c r="F24" s="6"/>
      <c r="G24" s="29"/>
      <c r="H24" s="19">
        <f t="shared" si="0"/>
        <v>0</v>
      </c>
      <c r="I24" s="23">
        <f t="shared" si="1"/>
        <v>0</v>
      </c>
      <c r="K24" s="22"/>
      <c r="L24" s="22"/>
    </row>
    <row r="25" spans="1:12" ht="19.95" customHeight="1" x14ac:dyDescent="0.3">
      <c r="A25" s="2">
        <v>18</v>
      </c>
      <c r="B25" s="5" t="s">
        <v>68</v>
      </c>
      <c r="C25" s="17" t="s">
        <v>20</v>
      </c>
      <c r="D25" s="2">
        <v>420</v>
      </c>
      <c r="E25" s="2" t="s">
        <v>3</v>
      </c>
      <c r="F25" s="6"/>
      <c r="G25" s="29"/>
      <c r="H25" s="19">
        <f t="shared" si="0"/>
        <v>0</v>
      </c>
      <c r="I25" s="23">
        <f t="shared" si="1"/>
        <v>0</v>
      </c>
      <c r="K25" s="22"/>
      <c r="L25" s="22"/>
    </row>
    <row r="26" spans="1:12" ht="19.95" customHeight="1" x14ac:dyDescent="0.3">
      <c r="A26" s="2">
        <v>19</v>
      </c>
      <c r="B26" s="5" t="s">
        <v>57</v>
      </c>
      <c r="C26" s="17" t="s">
        <v>20</v>
      </c>
      <c r="D26" s="2">
        <v>85</v>
      </c>
      <c r="E26" s="2" t="s">
        <v>3</v>
      </c>
      <c r="F26" s="6"/>
      <c r="G26" s="29"/>
      <c r="H26" s="19">
        <f t="shared" si="0"/>
        <v>0</v>
      </c>
      <c r="I26" s="23">
        <f t="shared" si="1"/>
        <v>0</v>
      </c>
      <c r="K26" s="22"/>
      <c r="L26" s="22"/>
    </row>
    <row r="27" spans="1:12" ht="19.95" customHeight="1" x14ac:dyDescent="0.3">
      <c r="A27" s="2">
        <v>20</v>
      </c>
      <c r="B27" s="5" t="s">
        <v>58</v>
      </c>
      <c r="C27" s="17" t="s">
        <v>20</v>
      </c>
      <c r="D27" s="2">
        <v>65</v>
      </c>
      <c r="E27" s="2" t="s">
        <v>3</v>
      </c>
      <c r="F27" s="6"/>
      <c r="G27" s="29"/>
      <c r="H27" s="19">
        <f t="shared" si="0"/>
        <v>0</v>
      </c>
      <c r="I27" s="23">
        <f t="shared" si="1"/>
        <v>0</v>
      </c>
      <c r="K27" s="22"/>
      <c r="L27" s="22"/>
    </row>
    <row r="28" spans="1:12" ht="31.8" customHeight="1" x14ac:dyDescent="0.3">
      <c r="A28" s="2">
        <v>21</v>
      </c>
      <c r="B28" s="5" t="s">
        <v>59</v>
      </c>
      <c r="C28" s="17" t="s">
        <v>20</v>
      </c>
      <c r="D28" s="2">
        <v>20</v>
      </c>
      <c r="E28" s="2" t="s">
        <v>3</v>
      </c>
      <c r="F28" s="6"/>
      <c r="G28" s="29"/>
      <c r="H28" s="19">
        <f t="shared" si="0"/>
        <v>0</v>
      </c>
      <c r="I28" s="23">
        <f t="shared" si="1"/>
        <v>0</v>
      </c>
      <c r="K28" s="22"/>
      <c r="L28" s="22"/>
    </row>
    <row r="29" spans="1:12" ht="30" customHeight="1" x14ac:dyDescent="0.3">
      <c r="A29" s="2">
        <v>22</v>
      </c>
      <c r="B29" s="4" t="s">
        <v>33</v>
      </c>
      <c r="C29" s="1" t="s">
        <v>21</v>
      </c>
      <c r="D29" s="2">
        <v>50</v>
      </c>
      <c r="E29" s="2" t="s">
        <v>3</v>
      </c>
      <c r="F29" s="6"/>
      <c r="G29" s="29"/>
      <c r="H29" s="19">
        <f t="shared" si="0"/>
        <v>0</v>
      </c>
      <c r="I29" s="23">
        <f t="shared" si="1"/>
        <v>0</v>
      </c>
      <c r="K29" s="22"/>
      <c r="L29" s="22"/>
    </row>
    <row r="30" spans="1:12" ht="30" customHeight="1" x14ac:dyDescent="0.3">
      <c r="A30" s="2">
        <v>23</v>
      </c>
      <c r="B30" s="4" t="s">
        <v>32</v>
      </c>
      <c r="C30" s="1" t="s">
        <v>21</v>
      </c>
      <c r="D30" s="1">
        <v>100</v>
      </c>
      <c r="E30" s="1" t="s">
        <v>3</v>
      </c>
      <c r="F30" s="6"/>
      <c r="G30" s="29"/>
      <c r="H30" s="19">
        <f t="shared" si="0"/>
        <v>0</v>
      </c>
      <c r="I30" s="23">
        <f t="shared" si="1"/>
        <v>0</v>
      </c>
      <c r="K30" s="22"/>
      <c r="L30" s="22"/>
    </row>
    <row r="31" spans="1:12" ht="30" customHeight="1" x14ac:dyDescent="0.3">
      <c r="A31" s="2">
        <v>24</v>
      </c>
      <c r="B31" s="4" t="s">
        <v>31</v>
      </c>
      <c r="C31" s="1" t="s">
        <v>21</v>
      </c>
      <c r="D31" s="1">
        <v>50</v>
      </c>
      <c r="E31" s="1" t="s">
        <v>3</v>
      </c>
      <c r="F31" s="6"/>
      <c r="G31" s="29"/>
      <c r="H31" s="19">
        <f t="shared" si="0"/>
        <v>0</v>
      </c>
      <c r="I31" s="23">
        <f t="shared" si="1"/>
        <v>0</v>
      </c>
      <c r="K31" s="22"/>
      <c r="L31" s="22"/>
    </row>
    <row r="32" spans="1:12" ht="30" customHeight="1" x14ac:dyDescent="0.3">
      <c r="A32" s="2">
        <v>25</v>
      </c>
      <c r="B32" s="4" t="s">
        <v>28</v>
      </c>
      <c r="C32" s="1" t="s">
        <v>21</v>
      </c>
      <c r="D32" s="1">
        <v>50</v>
      </c>
      <c r="E32" s="1" t="s">
        <v>3</v>
      </c>
      <c r="F32" s="6"/>
      <c r="G32" s="29"/>
      <c r="H32" s="19">
        <f t="shared" si="0"/>
        <v>0</v>
      </c>
      <c r="I32" s="23">
        <f t="shared" si="1"/>
        <v>0</v>
      </c>
      <c r="K32" s="22"/>
      <c r="L32" s="22"/>
    </row>
    <row r="33" spans="1:12" ht="30" customHeight="1" x14ac:dyDescent="0.3">
      <c r="A33" s="1">
        <v>26</v>
      </c>
      <c r="B33" s="4" t="s">
        <v>14</v>
      </c>
      <c r="C33" s="1" t="s">
        <v>21</v>
      </c>
      <c r="D33" s="1">
        <v>100</v>
      </c>
      <c r="E33" s="1" t="s">
        <v>3</v>
      </c>
      <c r="F33" s="6"/>
      <c r="G33" s="29"/>
      <c r="H33" s="19">
        <f t="shared" si="0"/>
        <v>0</v>
      </c>
      <c r="I33" s="23">
        <f t="shared" si="1"/>
        <v>0</v>
      </c>
      <c r="K33" s="22"/>
      <c r="L33" s="22"/>
    </row>
    <row r="34" spans="1:12" ht="30" customHeight="1" x14ac:dyDescent="0.3">
      <c r="A34" s="1">
        <v>27</v>
      </c>
      <c r="B34" s="4" t="s">
        <v>30</v>
      </c>
      <c r="C34" s="1" t="s">
        <v>21</v>
      </c>
      <c r="D34" s="1">
        <v>50</v>
      </c>
      <c r="E34" s="1" t="s">
        <v>3</v>
      </c>
      <c r="F34" s="6"/>
      <c r="G34" s="29"/>
      <c r="H34" s="19">
        <f t="shared" si="0"/>
        <v>0</v>
      </c>
      <c r="I34" s="23">
        <f t="shared" si="1"/>
        <v>0</v>
      </c>
      <c r="K34" s="22"/>
      <c r="L34" s="22"/>
    </row>
    <row r="35" spans="1:12" ht="19.95" customHeight="1" x14ac:dyDescent="0.3">
      <c r="A35" s="1">
        <v>28</v>
      </c>
      <c r="B35" s="4" t="s">
        <v>29</v>
      </c>
      <c r="C35" s="1" t="s">
        <v>22</v>
      </c>
      <c r="D35" s="1">
        <v>50</v>
      </c>
      <c r="E35" s="1" t="s">
        <v>3</v>
      </c>
      <c r="F35" s="6"/>
      <c r="G35" s="29"/>
      <c r="H35" s="19">
        <f t="shared" si="0"/>
        <v>0</v>
      </c>
      <c r="I35" s="23">
        <f t="shared" si="1"/>
        <v>0</v>
      </c>
      <c r="K35" s="22"/>
      <c r="L35" s="22"/>
    </row>
    <row r="36" spans="1:12" ht="19.95" customHeight="1" x14ac:dyDescent="0.3">
      <c r="A36" s="1">
        <v>29</v>
      </c>
      <c r="B36" s="4" t="s">
        <v>9</v>
      </c>
      <c r="C36" s="1" t="s">
        <v>22</v>
      </c>
      <c r="D36" s="1">
        <v>100</v>
      </c>
      <c r="E36" s="1" t="s">
        <v>3</v>
      </c>
      <c r="F36" s="6"/>
      <c r="G36" s="29"/>
      <c r="H36" s="19">
        <f t="shared" si="0"/>
        <v>0</v>
      </c>
      <c r="I36" s="23">
        <f t="shared" si="1"/>
        <v>0</v>
      </c>
      <c r="K36" s="22"/>
      <c r="L36" s="22"/>
    </row>
    <row r="37" spans="1:12" ht="19.95" customHeight="1" x14ac:dyDescent="0.3">
      <c r="A37" s="1">
        <v>30</v>
      </c>
      <c r="B37" s="4" t="s">
        <v>42</v>
      </c>
      <c r="C37" s="1" t="s">
        <v>22</v>
      </c>
      <c r="D37" s="1">
        <v>100</v>
      </c>
      <c r="E37" s="1" t="s">
        <v>3</v>
      </c>
      <c r="F37" s="6"/>
      <c r="G37" s="29"/>
      <c r="H37" s="19">
        <f t="shared" si="0"/>
        <v>0</v>
      </c>
      <c r="I37" s="23">
        <f t="shared" si="1"/>
        <v>0</v>
      </c>
      <c r="K37" s="22"/>
      <c r="L37" s="22"/>
    </row>
    <row r="38" spans="1:12" ht="19.95" customHeight="1" x14ac:dyDescent="0.3">
      <c r="A38" s="1">
        <v>31</v>
      </c>
      <c r="B38" s="4" t="s">
        <v>28</v>
      </c>
      <c r="C38" s="1" t="s">
        <v>22</v>
      </c>
      <c r="D38" s="1">
        <v>100</v>
      </c>
      <c r="E38" s="1" t="s">
        <v>3</v>
      </c>
      <c r="F38" s="6"/>
      <c r="G38" s="29"/>
      <c r="H38" s="19">
        <f t="shared" si="0"/>
        <v>0</v>
      </c>
      <c r="I38" s="23">
        <f t="shared" si="1"/>
        <v>0</v>
      </c>
      <c r="K38" s="22"/>
      <c r="L38" s="22"/>
    </row>
    <row r="39" spans="1:12" ht="19.95" customHeight="1" x14ac:dyDescent="0.3">
      <c r="A39" s="1">
        <v>32</v>
      </c>
      <c r="B39" s="4" t="s">
        <v>43</v>
      </c>
      <c r="C39" s="1" t="s">
        <v>23</v>
      </c>
      <c r="D39" s="1">
        <v>200</v>
      </c>
      <c r="E39" s="1" t="s">
        <v>3</v>
      </c>
      <c r="F39" s="6"/>
      <c r="G39" s="29"/>
      <c r="H39" s="19">
        <f t="shared" si="0"/>
        <v>0</v>
      </c>
      <c r="I39" s="23">
        <f t="shared" si="1"/>
        <v>0</v>
      </c>
      <c r="K39" s="22"/>
      <c r="L39" s="22"/>
    </row>
    <row r="40" spans="1:12" ht="30" customHeight="1" x14ac:dyDescent="0.3">
      <c r="A40" s="1">
        <v>33</v>
      </c>
      <c r="B40" s="4" t="s">
        <v>37</v>
      </c>
      <c r="C40" s="1" t="s">
        <v>23</v>
      </c>
      <c r="D40" s="1">
        <v>100</v>
      </c>
      <c r="E40" s="1" t="s">
        <v>3</v>
      </c>
      <c r="F40" s="6"/>
      <c r="G40" s="29"/>
      <c r="H40" s="19">
        <f t="shared" si="0"/>
        <v>0</v>
      </c>
      <c r="I40" s="23">
        <f t="shared" si="1"/>
        <v>0</v>
      </c>
      <c r="K40" s="22"/>
      <c r="L40" s="22"/>
    </row>
    <row r="41" spans="1:12" ht="19.95" customHeight="1" x14ac:dyDescent="0.3">
      <c r="A41" s="1">
        <v>34</v>
      </c>
      <c r="B41" s="4" t="s">
        <v>27</v>
      </c>
      <c r="C41" s="1" t="s">
        <v>23</v>
      </c>
      <c r="D41" s="1">
        <v>100</v>
      </c>
      <c r="E41" s="1" t="s">
        <v>3</v>
      </c>
      <c r="F41" s="6"/>
      <c r="G41" s="29"/>
      <c r="H41" s="19">
        <f t="shared" si="0"/>
        <v>0</v>
      </c>
      <c r="I41" s="23">
        <f t="shared" si="1"/>
        <v>0</v>
      </c>
      <c r="K41" s="22"/>
      <c r="L41" s="22"/>
    </row>
    <row r="42" spans="1:12" ht="19.95" customHeight="1" x14ac:dyDescent="0.3">
      <c r="A42" s="1">
        <v>35</v>
      </c>
      <c r="B42" s="4" t="s">
        <v>44</v>
      </c>
      <c r="C42" s="1" t="s">
        <v>24</v>
      </c>
      <c r="D42" s="1">
        <v>200</v>
      </c>
      <c r="E42" s="1" t="s">
        <v>3</v>
      </c>
      <c r="F42" s="6"/>
      <c r="G42" s="29"/>
      <c r="H42" s="19">
        <f t="shared" si="0"/>
        <v>0</v>
      </c>
      <c r="I42" s="23">
        <f t="shared" si="1"/>
        <v>0</v>
      </c>
      <c r="K42" s="22"/>
      <c r="L42" s="22"/>
    </row>
    <row r="43" spans="1:12" ht="19.95" customHeight="1" x14ac:dyDescent="0.3">
      <c r="A43" s="1">
        <v>36</v>
      </c>
      <c r="B43" s="4" t="s">
        <v>40</v>
      </c>
      <c r="C43" s="1" t="s">
        <v>24</v>
      </c>
      <c r="D43" s="1">
        <v>100</v>
      </c>
      <c r="E43" s="1" t="s">
        <v>3</v>
      </c>
      <c r="F43" s="6"/>
      <c r="G43" s="29"/>
      <c r="H43" s="19">
        <f t="shared" si="0"/>
        <v>0</v>
      </c>
      <c r="I43" s="23">
        <f t="shared" si="1"/>
        <v>0</v>
      </c>
      <c r="K43" s="22"/>
      <c r="L43" s="22"/>
    </row>
    <row r="44" spans="1:12" ht="30" customHeight="1" x14ac:dyDescent="0.3">
      <c r="A44" s="1">
        <v>37</v>
      </c>
      <c r="B44" s="4" t="s">
        <v>43</v>
      </c>
      <c r="C44" s="1" t="s">
        <v>47</v>
      </c>
      <c r="D44" s="1">
        <v>300</v>
      </c>
      <c r="E44" s="1" t="s">
        <v>3</v>
      </c>
      <c r="F44" s="6"/>
      <c r="G44" s="29"/>
      <c r="H44" s="19">
        <f t="shared" si="0"/>
        <v>0</v>
      </c>
      <c r="I44" s="23">
        <f t="shared" si="1"/>
        <v>0</v>
      </c>
      <c r="K44" s="22"/>
      <c r="L44" s="22"/>
    </row>
    <row r="45" spans="1:12" ht="30" customHeight="1" x14ac:dyDescent="0.3">
      <c r="A45" s="1">
        <v>38</v>
      </c>
      <c r="B45" s="4" t="s">
        <v>43</v>
      </c>
      <c r="C45" s="1" t="s">
        <v>47</v>
      </c>
      <c r="D45" s="1">
        <v>200</v>
      </c>
      <c r="E45" s="1" t="s">
        <v>3</v>
      </c>
      <c r="F45" s="6"/>
      <c r="G45" s="29"/>
      <c r="H45" s="19">
        <f t="shared" si="0"/>
        <v>0</v>
      </c>
      <c r="I45" s="23">
        <f t="shared" si="1"/>
        <v>0</v>
      </c>
      <c r="K45" s="22"/>
      <c r="L45" s="22"/>
    </row>
    <row r="46" spans="1:12" ht="30" customHeight="1" x14ac:dyDescent="0.3">
      <c r="A46" s="1">
        <v>39</v>
      </c>
      <c r="B46" s="4" t="s">
        <v>26</v>
      </c>
      <c r="C46" s="1" t="s">
        <v>47</v>
      </c>
      <c r="D46" s="1">
        <v>100</v>
      </c>
      <c r="E46" s="1" t="s">
        <v>3</v>
      </c>
      <c r="F46" s="6"/>
      <c r="G46" s="29"/>
      <c r="H46" s="19">
        <f t="shared" si="0"/>
        <v>0</v>
      </c>
      <c r="I46" s="23">
        <f t="shared" si="1"/>
        <v>0</v>
      </c>
      <c r="K46" s="22"/>
      <c r="L46" s="22"/>
    </row>
    <row r="47" spans="1:12" ht="30" customHeight="1" x14ac:dyDescent="0.3">
      <c r="A47" s="1">
        <v>40</v>
      </c>
      <c r="B47" s="4" t="s">
        <v>25</v>
      </c>
      <c r="C47" s="1" t="s">
        <v>47</v>
      </c>
      <c r="D47" s="1">
        <v>100</v>
      </c>
      <c r="E47" s="1" t="s">
        <v>3</v>
      </c>
      <c r="F47" s="6"/>
      <c r="G47" s="29"/>
      <c r="H47" s="19">
        <f t="shared" si="0"/>
        <v>0</v>
      </c>
      <c r="I47" s="23">
        <f t="shared" si="1"/>
        <v>0</v>
      </c>
      <c r="K47" s="22"/>
      <c r="L47" s="22"/>
    </row>
    <row r="48" spans="1:12" ht="30" customHeight="1" x14ac:dyDescent="0.3">
      <c r="A48" s="1">
        <v>41</v>
      </c>
      <c r="B48" s="4" t="s">
        <v>45</v>
      </c>
      <c r="C48" s="1" t="s">
        <v>48</v>
      </c>
      <c r="D48" s="1">
        <v>200</v>
      </c>
      <c r="E48" s="1" t="s">
        <v>3</v>
      </c>
      <c r="F48" s="6"/>
      <c r="G48" s="29"/>
      <c r="H48" s="19">
        <f t="shared" si="0"/>
        <v>0</v>
      </c>
      <c r="I48" s="23">
        <f t="shared" si="1"/>
        <v>0</v>
      </c>
      <c r="K48" s="22"/>
      <c r="L48" s="22"/>
    </row>
    <row r="49" spans="1:12" ht="30" customHeight="1" x14ac:dyDescent="0.3">
      <c r="A49" s="1">
        <v>42</v>
      </c>
      <c r="B49" s="4" t="s">
        <v>35</v>
      </c>
      <c r="C49" s="1" t="s">
        <v>48</v>
      </c>
      <c r="D49" s="1">
        <v>200</v>
      </c>
      <c r="E49" s="1" t="s">
        <v>3</v>
      </c>
      <c r="F49" s="6"/>
      <c r="G49" s="29"/>
      <c r="H49" s="19">
        <f t="shared" si="0"/>
        <v>0</v>
      </c>
      <c r="I49" s="23">
        <f t="shared" si="1"/>
        <v>0</v>
      </c>
      <c r="K49" s="22"/>
      <c r="L49" s="22"/>
    </row>
    <row r="50" spans="1:12" ht="30" customHeight="1" x14ac:dyDescent="0.3">
      <c r="A50" s="30">
        <v>43</v>
      </c>
      <c r="B50" s="4" t="s">
        <v>25</v>
      </c>
      <c r="C50" s="1" t="s">
        <v>48</v>
      </c>
      <c r="D50" s="1">
        <v>200</v>
      </c>
      <c r="E50" s="1" t="s">
        <v>3</v>
      </c>
      <c r="F50" s="6"/>
      <c r="G50" s="29"/>
      <c r="H50" s="19">
        <f t="shared" si="0"/>
        <v>0</v>
      </c>
      <c r="I50" s="23">
        <f t="shared" si="1"/>
        <v>0</v>
      </c>
      <c r="K50" s="22"/>
      <c r="L50" s="22"/>
    </row>
    <row r="51" spans="1:12" ht="30" customHeight="1" x14ac:dyDescent="0.3">
      <c r="A51" s="30">
        <v>44</v>
      </c>
      <c r="B51" s="4" t="s">
        <v>46</v>
      </c>
      <c r="C51" s="1" t="s">
        <v>48</v>
      </c>
      <c r="D51" s="1">
        <v>100</v>
      </c>
      <c r="E51" s="1" t="s">
        <v>3</v>
      </c>
      <c r="F51" s="6"/>
      <c r="G51" s="29"/>
      <c r="H51" s="19">
        <f t="shared" si="0"/>
        <v>0</v>
      </c>
      <c r="I51" s="23">
        <f t="shared" si="1"/>
        <v>0</v>
      </c>
      <c r="K51" s="22"/>
      <c r="L51" s="22"/>
    </row>
    <row r="52" spans="1:12" ht="30" customHeight="1" x14ac:dyDescent="0.3">
      <c r="A52" s="30">
        <v>45</v>
      </c>
      <c r="B52" s="4" t="s">
        <v>9</v>
      </c>
      <c r="C52" s="1" t="s">
        <v>56</v>
      </c>
      <c r="D52" s="1">
        <v>200</v>
      </c>
      <c r="E52" s="1" t="s">
        <v>3</v>
      </c>
      <c r="F52" s="6"/>
      <c r="G52" s="29"/>
      <c r="H52" s="19">
        <f t="shared" si="0"/>
        <v>0</v>
      </c>
      <c r="I52" s="23">
        <f t="shared" si="1"/>
        <v>0</v>
      </c>
      <c r="K52" s="22"/>
      <c r="L52" s="22"/>
    </row>
    <row r="53" spans="1:12" ht="30" customHeight="1" x14ac:dyDescent="0.3">
      <c r="A53" s="30">
        <v>46</v>
      </c>
      <c r="B53" s="4" t="s">
        <v>41</v>
      </c>
      <c r="C53" s="1" t="s">
        <v>56</v>
      </c>
      <c r="D53" s="1">
        <v>100</v>
      </c>
      <c r="E53" s="1" t="s">
        <v>3</v>
      </c>
      <c r="F53" s="6"/>
      <c r="G53" s="29"/>
      <c r="H53" s="19">
        <f t="shared" si="0"/>
        <v>0</v>
      </c>
      <c r="I53" s="23">
        <f t="shared" si="1"/>
        <v>0</v>
      </c>
      <c r="K53" s="22"/>
      <c r="L53" s="22"/>
    </row>
    <row r="54" spans="1:12" ht="30" customHeight="1" x14ac:dyDescent="0.3">
      <c r="A54" s="1">
        <v>47</v>
      </c>
      <c r="B54" s="4" t="s">
        <v>28</v>
      </c>
      <c r="C54" s="1" t="s">
        <v>56</v>
      </c>
      <c r="D54" s="1">
        <v>70</v>
      </c>
      <c r="E54" s="1" t="s">
        <v>3</v>
      </c>
      <c r="F54" s="6"/>
      <c r="G54" s="29"/>
      <c r="H54" s="19">
        <f t="shared" ref="H54:H61" si="2">ROUND(F54+F54*G54,2)</f>
        <v>0</v>
      </c>
      <c r="I54" s="23">
        <f>D54*H54</f>
        <v>0</v>
      </c>
      <c r="K54" s="22"/>
      <c r="L54" s="22"/>
    </row>
    <row r="55" spans="1:12" ht="19.95" customHeight="1" x14ac:dyDescent="0.3">
      <c r="A55" s="30">
        <v>48</v>
      </c>
      <c r="B55" s="4" t="s">
        <v>60</v>
      </c>
      <c r="C55" s="1" t="s">
        <v>61</v>
      </c>
      <c r="D55" s="1">
        <v>5000</v>
      </c>
      <c r="E55" s="1" t="s">
        <v>3</v>
      </c>
      <c r="F55" s="6"/>
      <c r="G55" s="29"/>
      <c r="H55" s="19">
        <f t="shared" si="2"/>
        <v>0</v>
      </c>
      <c r="I55" s="23">
        <f t="shared" ref="I55:I61" si="3">D55*H55</f>
        <v>0</v>
      </c>
      <c r="K55" s="22"/>
      <c r="L55" s="22"/>
    </row>
    <row r="56" spans="1:12" ht="19.95" customHeight="1" x14ac:dyDescent="0.3">
      <c r="A56" s="30">
        <v>49</v>
      </c>
      <c r="B56" s="4" t="s">
        <v>62</v>
      </c>
      <c r="C56" s="1" t="s">
        <v>61</v>
      </c>
      <c r="D56" s="1">
        <v>65</v>
      </c>
      <c r="E56" s="1" t="s">
        <v>3</v>
      </c>
      <c r="F56" s="6"/>
      <c r="G56" s="29"/>
      <c r="H56" s="19">
        <f t="shared" si="2"/>
        <v>0</v>
      </c>
      <c r="I56" s="23">
        <f t="shared" si="3"/>
        <v>0</v>
      </c>
      <c r="K56" s="22"/>
      <c r="L56" s="22"/>
    </row>
    <row r="57" spans="1:12" ht="19.95" customHeight="1" x14ac:dyDescent="0.3">
      <c r="A57" s="30">
        <v>50</v>
      </c>
      <c r="B57" s="4" t="s">
        <v>63</v>
      </c>
      <c r="C57" s="1" t="s">
        <v>61</v>
      </c>
      <c r="D57" s="1">
        <v>50</v>
      </c>
      <c r="E57" s="1" t="s">
        <v>3</v>
      </c>
      <c r="F57" s="6"/>
      <c r="G57" s="29"/>
      <c r="H57" s="19">
        <f t="shared" si="2"/>
        <v>0</v>
      </c>
      <c r="I57" s="23">
        <f t="shared" si="3"/>
        <v>0</v>
      </c>
      <c r="K57" s="22"/>
      <c r="L57" s="22"/>
    </row>
    <row r="58" spans="1:12" ht="45" customHeight="1" x14ac:dyDescent="0.3">
      <c r="A58" s="30">
        <v>51</v>
      </c>
      <c r="B58" s="4" t="s">
        <v>64</v>
      </c>
      <c r="C58" s="1" t="s">
        <v>67</v>
      </c>
      <c r="D58" s="1">
        <v>200</v>
      </c>
      <c r="E58" s="1" t="s">
        <v>3</v>
      </c>
      <c r="F58" s="6"/>
      <c r="G58" s="29"/>
      <c r="H58" s="19">
        <f t="shared" si="2"/>
        <v>0</v>
      </c>
      <c r="I58" s="23">
        <f t="shared" si="3"/>
        <v>0</v>
      </c>
      <c r="K58" s="22"/>
      <c r="L58" s="22"/>
    </row>
    <row r="59" spans="1:12" ht="45" customHeight="1" x14ac:dyDescent="0.3">
      <c r="A59" s="30">
        <v>52</v>
      </c>
      <c r="B59" s="4" t="s">
        <v>65</v>
      </c>
      <c r="C59" s="1" t="s">
        <v>67</v>
      </c>
      <c r="D59" s="1">
        <v>30</v>
      </c>
      <c r="E59" s="1" t="s">
        <v>3</v>
      </c>
      <c r="F59" s="6"/>
      <c r="G59" s="29"/>
      <c r="H59" s="19">
        <f t="shared" si="2"/>
        <v>0</v>
      </c>
      <c r="I59" s="23">
        <f t="shared" si="3"/>
        <v>0</v>
      </c>
      <c r="K59" s="22"/>
      <c r="L59" s="22"/>
    </row>
    <row r="60" spans="1:12" ht="45" customHeight="1" x14ac:dyDescent="0.3">
      <c r="A60" s="30">
        <v>53</v>
      </c>
      <c r="B60" s="4" t="s">
        <v>60</v>
      </c>
      <c r="C60" s="1" t="s">
        <v>67</v>
      </c>
      <c r="D60" s="1">
        <v>200</v>
      </c>
      <c r="E60" s="1" t="s">
        <v>3</v>
      </c>
      <c r="F60" s="6"/>
      <c r="G60" s="29"/>
      <c r="H60" s="19">
        <f t="shared" si="2"/>
        <v>0</v>
      </c>
      <c r="I60" s="23">
        <f t="shared" si="3"/>
        <v>0</v>
      </c>
      <c r="K60" s="22"/>
      <c r="L60" s="22"/>
    </row>
    <row r="61" spans="1:12" ht="45" customHeight="1" x14ac:dyDescent="0.3">
      <c r="A61" s="30">
        <v>54</v>
      </c>
      <c r="B61" s="4" t="s">
        <v>66</v>
      </c>
      <c r="C61" s="1" t="s">
        <v>67</v>
      </c>
      <c r="D61" s="1">
        <v>1</v>
      </c>
      <c r="E61" s="1" t="s">
        <v>3</v>
      </c>
      <c r="F61" s="6"/>
      <c r="G61" s="29"/>
      <c r="H61" s="19">
        <f t="shared" si="2"/>
        <v>0</v>
      </c>
      <c r="I61" s="23">
        <f t="shared" si="3"/>
        <v>0</v>
      </c>
      <c r="K61" s="22"/>
      <c r="L61" s="22"/>
    </row>
    <row r="62" spans="1:12" ht="25.05" customHeight="1" x14ac:dyDescent="0.3">
      <c r="A62" s="35" t="s">
        <v>16</v>
      </c>
      <c r="B62" s="36"/>
      <c r="C62" s="36"/>
      <c r="D62" s="36"/>
      <c r="E62" s="36"/>
      <c r="F62" s="36"/>
      <c r="G62" s="36"/>
      <c r="H62" s="37"/>
      <c r="I62" s="31">
        <f>SUM(I8:I61)</f>
        <v>0</v>
      </c>
    </row>
    <row r="63" spans="1:12" ht="14.4" customHeight="1" x14ac:dyDescent="0.3">
      <c r="A63" s="24"/>
    </row>
  </sheetData>
  <sheetProtection formatCells="0" deleteRows="0"/>
  <mergeCells count="6">
    <mergeCell ref="A62:H62"/>
    <mergeCell ref="A1:B1"/>
    <mergeCell ref="A3:B3"/>
    <mergeCell ref="A4:I4"/>
    <mergeCell ref="A5:I5"/>
    <mergeCell ref="C3:H3"/>
  </mergeCells>
  <dataValidations count="1">
    <dataValidation allowBlank="1" showInputMessage="1" showErrorMessage="1" promptTitle="Należy wpisać stawkę VAT" prompt="0% lub 8% lub 23%" sqref="G8:G61"/>
  </dataValidations>
  <pageMargins left="0.31496062992125984" right="0.31496062992125984" top="0.55118110236220474" bottom="0.55118110236220474" header="0.51181102362204722" footer="0.51181102362204722"/>
  <pageSetup paperSize="9" scale="9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ANS Tarnów</dc:creator>
  <dc:description/>
  <cp:lastModifiedBy>ANS Tarnów</cp:lastModifiedBy>
  <cp:revision>4</cp:revision>
  <cp:lastPrinted>2023-08-28T06:23:20Z</cp:lastPrinted>
  <dcterms:created xsi:type="dcterms:W3CDTF">2022-10-20T06:26:02Z</dcterms:created>
  <dcterms:modified xsi:type="dcterms:W3CDTF">2023-08-30T06:43:57Z</dcterms:modified>
  <dc:language>pl-PL</dc:language>
</cp:coreProperties>
</file>