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20376" windowHeight="12156"/>
  </bookViews>
  <sheets>
    <sheet name="dostawa art. gosp. " sheetId="2" r:id="rId1"/>
  </sheets>
  <calcPr calcId="14562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7" i="2"/>
  <c r="F6" i="2" l="1"/>
  <c r="H6" i="2" s="1"/>
  <c r="F7" i="2" l="1"/>
  <c r="H98" i="2" l="1"/>
  <c r="F98" i="2"/>
</calcChain>
</file>

<file path=xl/sharedStrings.xml><?xml version="1.0" encoding="utf-8"?>
<sst xmlns="http://schemas.openxmlformats.org/spreadsheetml/2006/main" count="196" uniqueCount="110">
  <si>
    <t>Dostawa artykułów gospodarczych i czystościowych dla SP ZOZ w Kędzierzynie-Koźlu</t>
  </si>
  <si>
    <t>Lp.</t>
  </si>
  <si>
    <t>Opis  produktu</t>
  </si>
  <si>
    <t xml:space="preserve">Ilość </t>
  </si>
  <si>
    <t>Jedn. miary</t>
  </si>
  <si>
    <t xml:space="preserve">Cena jedn. netto </t>
  </si>
  <si>
    <t>Warość netto</t>
  </si>
  <si>
    <t>Stawka podatku VAT</t>
  </si>
  <si>
    <t>Wartość brutto</t>
  </si>
  <si>
    <t>szt.</t>
  </si>
  <si>
    <t>opak.</t>
  </si>
  <si>
    <t>rol.</t>
  </si>
  <si>
    <t>Szufelka + zmiotka</t>
  </si>
  <si>
    <t>Wieszak na ubranie drewniany</t>
  </si>
  <si>
    <t>Pianka do golenia w areozolu poj. 250 ml</t>
  </si>
  <si>
    <t>Pasta do zębów 75 ml (Colgate, Signal, Aquafresh, BlendaMed)</t>
  </si>
  <si>
    <t>Ręcznik papierowy Katrin Plus System Towel M2 Celuloza, Biały, 2 warstwy, dł. 100m, op. 6 rolek</t>
  </si>
  <si>
    <t xml:space="preserve"> Produkt oferowany / Symbol</t>
  </si>
  <si>
    <t xml:space="preserve">szt. </t>
  </si>
  <si>
    <t>Szampon do włosów 250 ml, preparat w postaci gęstego płynu, o przyjemnym zapachu</t>
  </si>
  <si>
    <t xml:space="preserve">Zawieszka do WC Bref Color Active/Domestos  op. 3 szt. </t>
  </si>
  <si>
    <t>op.</t>
  </si>
  <si>
    <t>Szczoteczka do zębów</t>
  </si>
  <si>
    <t xml:space="preserve">Kij do mopa </t>
  </si>
  <si>
    <t>szt</t>
  </si>
  <si>
    <t>Miotła do zamiatania</t>
  </si>
  <si>
    <t>Kij do miotły</t>
  </si>
  <si>
    <t xml:space="preserve">Krem do rąk glicerynowo-aloesowy, poj. 100 ml </t>
  </si>
  <si>
    <t>Folia aluminiowa, gr. 12µm, 28 cm x 20 m</t>
  </si>
  <si>
    <t>Folia spożywcza 30 cm x 200 m</t>
  </si>
  <si>
    <t>Folia stretch czarna szer. 50 cm/1.5 kg brutto, grubość co najmniej 23 µm</t>
  </si>
  <si>
    <t>Kosz na śmieci plastikowy z pedałem 15 l</t>
  </si>
  <si>
    <t>Kosz na śmieci plastikowy z pedałem 22 l</t>
  </si>
  <si>
    <t>Kosz na śmieci plastikowy z pedałem 50 l</t>
  </si>
  <si>
    <t>Kubki plastikowe jednorazowe do gorących napojów poj. 200 ml, op. 100 szt.</t>
  </si>
  <si>
    <t>Płyn do mycia podłóg uniwersalny do wszelkiego rodzaju powierzchni zmywalnych poj. 1 l</t>
  </si>
  <si>
    <t xml:space="preserve">Płyn do naczyń 1 l - Ludwik </t>
  </si>
  <si>
    <t>Gąbka zmywak, wym. co najmniej: 8,5 x 3 x 5,5 cm (+/- 0,5 cm), opak. 10 szt.</t>
  </si>
  <si>
    <t>Łyżeczki plastikowe jednorazowe opak. 100 szt.</t>
  </si>
  <si>
    <t>Łyżka plastikowa jednorazowa opak. 100 szt.</t>
  </si>
  <si>
    <t>Miska okrągła plastikowa śr. 40 cm, poj. 12 l</t>
  </si>
  <si>
    <t>Mleczko do czyszczenia poj. 750 ml (typu Cif)</t>
  </si>
  <si>
    <t>Mop jednorazowy z rzepem, biały, 43 cm x 13 cm, opak. 20 szt.</t>
  </si>
  <si>
    <t>Mop kieszeniowy z mikrofibry wym. 13 cm x 40 cm</t>
  </si>
  <si>
    <t xml:space="preserve">Mop sznurkowy bawełna, zapas, waga: 300 g </t>
  </si>
  <si>
    <t>Mydło w płynie Biały Jeleń opak. 1 l (bez dodatków zapachowych)</t>
  </si>
  <si>
    <t>Mydło w płynie do dozowników Soft Care Line, poj. 800 ml</t>
  </si>
  <si>
    <t>Mydło w płynie poj. 5 l, preparat w postaci gęstego płynu, o przyjemnym zapachu, posiadający dobre właściowości myjąco- pielęgnujące, PH 5,5 - 6,2</t>
  </si>
  <si>
    <t>Nóż jednorazowy plastikowy opak. 100 szt.</t>
  </si>
  <si>
    <t>Odświerzacz powietrza w spray'u o zapachu lawendowym, cytrusowym, morskim, kwiatowym, opak. min. 300 ml, np. Brise, Glade, Air Wick</t>
  </si>
  <si>
    <t>Odtłuszczacz w spray'u do każdej powierzchni, bezpieczny dla środowiska, poj. 750 ml (np. Meglio)</t>
  </si>
  <si>
    <t>Płyn do mycia podłóg drewnianych i paneli poj. 500 ml</t>
  </si>
  <si>
    <t>Słomki do napoi opak. 100 szt.</t>
  </si>
  <si>
    <t>Szczotka do WC wraz z uchwytem, plastikowa</t>
  </si>
  <si>
    <t>Ściereczki wiskozowe perforowane, różne kolory, wym. 40 cm x 50 cm (+/-3 cm), opak. 5 szt.</t>
  </si>
  <si>
    <t>Ściereczki z mikrofibry wymiary co najmniej: 33 cm x 33 cm (+/-5 cm), co najmniej 200 g</t>
  </si>
  <si>
    <t>Środek do mycia i pilęgnacji stali nierdzewnej w atomizerze np. Chromol poj. 500 ml</t>
  </si>
  <si>
    <t>Talerz plastikowy jednorazowy płaski śr. 22 cm, opak. 100 szt.</t>
  </si>
  <si>
    <t>Wiadro plastikowe z wyciskaczem do mopa sznurkowego, poj. co najmniej 10 l</t>
  </si>
  <si>
    <t>Widelec jednorazowy plastikowy opak. 100 szt.</t>
  </si>
  <si>
    <t>Worki foliowe na ubrania 60 cm x 100 cm, opak. 100 szt.</t>
  </si>
  <si>
    <t>Worki polipropylenowe wym. 65 cm x 105 cm, do 50 kg</t>
  </si>
  <si>
    <t>Worki śmieciowe czerwone 120 l rolka 25 szt.</t>
  </si>
  <si>
    <t>Worki na odpady suche żółte 120 l, rolka 25 szt.</t>
  </si>
  <si>
    <t>Worki na szkło zielone 120 l, rolka 25 szt.</t>
  </si>
  <si>
    <t>Worki śmieciowe czerwone 35 l rolka 50 szt.</t>
  </si>
  <si>
    <t>Worki śmieciowe czerwone 60 l rolka 25 szt.</t>
  </si>
  <si>
    <t>Worki śmieciowe niebieskie 120 l rolka 25 szt.</t>
  </si>
  <si>
    <t>Worki śmieciowe niebieskie 35 l rolka 50 szt.</t>
  </si>
  <si>
    <t>Worki śmieciowe niebieskie 60 l rolka 25 szt.</t>
  </si>
  <si>
    <t>Worki wodorozpuszczalne do prania rozm. 66 cm x 84 cm</t>
  </si>
  <si>
    <t>Odkamieniacz do sprzętu AGD: skoncentrowany, specjalistyczny preparat przeznaczony do usuwania osadów mineralnych, poj. 1 l</t>
  </si>
  <si>
    <t xml:space="preserve">Odkamieniacz do sprzętu AGD: skoncentrowany, specjalistyczny preparat przeznaczony do usuwania osadów mineralnych, poj. 250 ml (odpowiedni do marki DeLonghi) </t>
  </si>
  <si>
    <t>Olej do konserwacji niszczarek, poj. 350 ml</t>
  </si>
  <si>
    <t>Papier toaletowy biały, miękki, 3-warstwowy, mała rolka, op. 8 szt.*</t>
  </si>
  <si>
    <t>Płyn do mycia szyb z rozpylaczem poj. 0,75 l</t>
  </si>
  <si>
    <t>Płyn do płukania tkanin 1 l*</t>
  </si>
  <si>
    <t>Pasta BHP przeznaczona jest do mycia rąk silnie zabrudzonych,  zawiera substancje ścierne oraz środek nawilżający i natłuszczający, poj. 500 ml</t>
  </si>
  <si>
    <t>Pianka do mebli Sidolux/Pronto poj. 300-350 ml</t>
  </si>
  <si>
    <t>Preparat do odgrzybiania rur, poj. 1 l</t>
  </si>
  <si>
    <t>Preparat na gryzonie, granulat, poj. 500 g*</t>
  </si>
  <si>
    <t>Preparat na mrówki, granulat, poj. 500 g*</t>
  </si>
  <si>
    <t>Preparat na pleśń w spray'u, poj. 500 ml</t>
  </si>
  <si>
    <t>Preparat do czyszczenia i pielęgnacji tworzyw sztucznych w spray'u, bezpieczny dla środowiska, poj. 1000 ml (np.Nanomax)</t>
  </si>
  <si>
    <t>Preparat do udrożniania rur odpływowych w żelu, poj. 1 l</t>
  </si>
  <si>
    <t>Proszek do prania uniwersalny poj. 3 kg*</t>
  </si>
  <si>
    <t>Proszek do szorowania (mikrogranulki) poj. 500 g (np.IZO)</t>
  </si>
  <si>
    <t>Miseczka plastikowa głęboka (flaczarka) jednorazowa poj. 500 ml opak. 100 szt.</t>
  </si>
  <si>
    <t>Klej szybkoschnący, typu "Kropelka" 2-3 ml</t>
  </si>
  <si>
    <t>Chusteczki higieniczne w pudełku BOX 2-warstwowe, białe, delikatne, op. 200 szt.</t>
  </si>
  <si>
    <t>Kapsułki do zmywarki Fairy Platinum op. 100 szt.</t>
  </si>
  <si>
    <t>Ręcznik papierowy listki ZZ , koloru białego, liczba warstw: 2, bezzapachowe, rozmiar listka: 25×21cm +/- 0,5 cm, liczba listków w bindzie: 150 szt., gramatura co najmniej: 2 x 15g/m2, produkt gofrowany</t>
  </si>
  <si>
    <t>VOIGT BRUDPUR SEPTIC SPRAY poj. 0,6 l</t>
  </si>
  <si>
    <t>VOIGT PIKASAT SPRAY poj. 0,6 l</t>
  </si>
  <si>
    <t>VOIGT BRUDPUR VC 242 poj. 1 l</t>
  </si>
  <si>
    <t>VOIGT PIKASAT VC 120 poj. 1 l</t>
  </si>
  <si>
    <t>Wiadro plastikowe z rączką  poj. 10 l</t>
  </si>
  <si>
    <t>Torba upominkowa papierowa z uchwytem skręcanym wym. 180 x 80 x 225 mm, brązowa, ekologiczna</t>
  </si>
  <si>
    <t>Worki do odkurzacza przemysłowego Karcher WD3, papierowe</t>
  </si>
  <si>
    <t>Worki na odpady suche zielone 35 l rolka 50 szt.</t>
  </si>
  <si>
    <t>Worki na odpady suche żółte 35 l rolka 50 szt.</t>
  </si>
  <si>
    <t>Żel pod prysznic 3w1, męski, poj, 400-500 ml</t>
  </si>
  <si>
    <t>Sól do zmywarki opak. 4 kg*</t>
  </si>
  <si>
    <t>Nabłyszczacz do zmywarki poj. 800-1000 ml</t>
  </si>
  <si>
    <t>* Zamawiający dopuszcza opakowanie innej pojemności przy zachowaniu tej samej wartości sumarycznej</t>
  </si>
  <si>
    <t>Termometr cieczowy przeznaczony do lodówek, zamrażarek i chłodziarek, dokładność +/- 1°C, opatrzony w kolorystyczną skalę, posiadający hak umożliwiający zawieszenie, wysokość: 15 cm (+/- 2 cm)</t>
  </si>
  <si>
    <t>Termometr pokojowy elektroniczny z higrometrem do użytku wewnętrznego, zasilanie bateryjne, dokładność +/- 1°C/1%, wymiary: 10 cm x 10 cm (+/- 2 cm)</t>
  </si>
  <si>
    <t>Termometr pokojowy tradycyjny do użytku wewnętrznego, dokładność +/- 1°C, wymiary: 19 cm x 4 cm (+/- 2 cm)</t>
  </si>
  <si>
    <t>Papier toaletowy duże rolki biały, celulozowy, 2-warstwowy, dł. rolki 390 m, średnica rolki max. 28,5 cm, średnica tulei wew. 6 cm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</si>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</sst>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>
      <alignment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7" fillId="0" borderId="1" xfId="0" applyFont="1" applyBorder="1" applyAlignment="1" applyProtection="1">
      <alignment wrapText="1"/>
    </xf>
    <xf numFmtId="0" fontId="7" fillId="0" borderId="1" xfId="0" applyFont="1" applyBorder="1" applyAlignment="1">
      <alignment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2" fillId="2" borderId="4" xfId="1" applyFont="1" applyFill="1" applyBorder="1" applyAlignment="1" applyProtection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9" fontId="2" fillId="2" borderId="6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164" fontId="2" fillId="2" borderId="9" xfId="1" applyNumberFormat="1" applyFont="1" applyFill="1" applyBorder="1" applyAlignment="1">
      <alignment horizontal="right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164" fontId="2" fillId="2" borderId="11" xfId="1" applyNumberFormat="1" applyFont="1" applyFill="1" applyBorder="1" applyAlignment="1">
      <alignment horizontal="right" vertical="center" wrapText="1"/>
    </xf>
    <xf numFmtId="9" fontId="2" fillId="2" borderId="11" xfId="1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 applyProtection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0" fontId="5" fillId="3" borderId="20" xfId="1" applyFont="1" applyFill="1" applyBorder="1" applyAlignment="1" applyProtection="1">
      <alignment horizontal="center" vertical="center" wrapText="1"/>
    </xf>
    <xf numFmtId="164" fontId="5" fillId="3" borderId="20" xfId="1" applyNumberFormat="1" applyFont="1" applyFill="1" applyBorder="1" applyAlignment="1" applyProtection="1">
      <alignment horizontal="center" vertical="center" wrapText="1"/>
    </xf>
    <xf numFmtId="10" fontId="5" fillId="3" borderId="20" xfId="1" applyNumberFormat="1" applyFont="1" applyFill="1" applyBorder="1" applyAlignment="1" applyProtection="1">
      <alignment horizontal="center" vertical="center" wrapText="1"/>
    </xf>
    <xf numFmtId="0" fontId="5" fillId="3" borderId="20" xfId="1" applyNumberFormat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  <protection locked="0"/>
    </xf>
    <xf numFmtId="164" fontId="2" fillId="2" borderId="21" xfId="1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88" zoomScale="110" zoomScaleNormal="110" workbookViewId="0">
      <selection activeCell="F17" sqref="F17"/>
    </sheetView>
  </sheetViews>
  <sheetFormatPr defaultColWidth="9.109375" defaultRowHeight="13.8" x14ac:dyDescent="0.3"/>
  <cols>
    <col min="1" max="1" width="4" style="4" customWidth="1"/>
    <col min="2" max="2" width="70.6640625" style="4" customWidth="1"/>
    <col min="3" max="3" width="7.44140625" style="4" customWidth="1"/>
    <col min="4" max="4" width="7.21875" style="4" customWidth="1"/>
    <col min="5" max="5" width="10.5546875" style="4" customWidth="1"/>
    <col min="6" max="6" width="12.33203125" style="4" customWidth="1"/>
    <col min="7" max="7" width="8.5546875" style="4" customWidth="1"/>
    <col min="8" max="8" width="13.109375" style="4" customWidth="1"/>
    <col min="9" max="9" width="18.6640625" style="4" hidden="1" customWidth="1"/>
    <col min="10" max="16384" width="9.109375" style="4"/>
  </cols>
  <sheetData>
    <row r="1" spans="1:9" ht="14.4" x14ac:dyDescent="0.3">
      <c r="H1" s="33" t="s">
        <v>109</v>
      </c>
    </row>
    <row r="2" spans="1:9" s="9" customFormat="1" ht="15.6" x14ac:dyDescent="0.3">
      <c r="A2" s="34" t="s">
        <v>0</v>
      </c>
      <c r="B2" s="34"/>
      <c r="C2" s="34"/>
      <c r="D2" s="34"/>
      <c r="E2" s="34"/>
      <c r="F2" s="34"/>
      <c r="G2" s="34"/>
      <c r="H2" s="34"/>
      <c r="I2" s="8"/>
    </row>
    <row r="3" spans="1:9" ht="14.4" thickBot="1" x14ac:dyDescent="0.35">
      <c r="A3" s="46"/>
      <c r="B3" s="46"/>
      <c r="C3" s="46"/>
      <c r="D3" s="46"/>
      <c r="E3" s="46"/>
      <c r="F3" s="46"/>
      <c r="G3" s="46"/>
      <c r="H3" s="46"/>
      <c r="I3" s="3"/>
    </row>
    <row r="4" spans="1:9" ht="42" thickBot="1" x14ac:dyDescent="0.35">
      <c r="A4" s="47" t="s">
        <v>1</v>
      </c>
      <c r="B4" s="47" t="s">
        <v>2</v>
      </c>
      <c r="C4" s="47" t="s">
        <v>3</v>
      </c>
      <c r="D4" s="47" t="s">
        <v>4</v>
      </c>
      <c r="E4" s="48" t="s">
        <v>5</v>
      </c>
      <c r="F4" s="48" t="s">
        <v>6</v>
      </c>
      <c r="G4" s="49" t="s">
        <v>7</v>
      </c>
      <c r="H4" s="48" t="s">
        <v>8</v>
      </c>
      <c r="I4" s="44" t="s">
        <v>17</v>
      </c>
    </row>
    <row r="5" spans="1:9" ht="14.4" thickBot="1" x14ac:dyDescent="0.3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45">
        <v>9</v>
      </c>
    </row>
    <row r="6" spans="1:9" x14ac:dyDescent="0.3">
      <c r="A6" s="51">
        <v>1</v>
      </c>
      <c r="B6" s="52" t="s">
        <v>89</v>
      </c>
      <c r="C6" s="23">
        <v>20</v>
      </c>
      <c r="D6" s="23" t="s">
        <v>21</v>
      </c>
      <c r="E6" s="24"/>
      <c r="F6" s="24">
        <f t="shared" ref="F6:F69" si="0">C6*E6</f>
        <v>0</v>
      </c>
      <c r="G6" s="25"/>
      <c r="H6" s="26">
        <f>F6*(1+G6)</f>
        <v>0</v>
      </c>
      <c r="I6" s="12"/>
    </row>
    <row r="7" spans="1:9" x14ac:dyDescent="0.3">
      <c r="A7" s="53">
        <v>2</v>
      </c>
      <c r="B7" s="54" t="s">
        <v>28</v>
      </c>
      <c r="C7" s="1">
        <v>30</v>
      </c>
      <c r="D7" s="1" t="s">
        <v>9</v>
      </c>
      <c r="E7" s="2"/>
      <c r="F7" s="2">
        <f t="shared" si="0"/>
        <v>0</v>
      </c>
      <c r="G7" s="5"/>
      <c r="H7" s="27">
        <f>F7*(1+G7)</f>
        <v>0</v>
      </c>
      <c r="I7" s="13"/>
    </row>
    <row r="8" spans="1:9" x14ac:dyDescent="0.3">
      <c r="A8" s="53">
        <v>3</v>
      </c>
      <c r="B8" s="55" t="s">
        <v>29</v>
      </c>
      <c r="C8" s="1">
        <v>10</v>
      </c>
      <c r="D8" s="1" t="s">
        <v>9</v>
      </c>
      <c r="E8" s="2"/>
      <c r="F8" s="2">
        <f t="shared" si="0"/>
        <v>0</v>
      </c>
      <c r="G8" s="5"/>
      <c r="H8" s="27">
        <f t="shared" ref="H8:H71" si="1">F8*(1+G8)</f>
        <v>0</v>
      </c>
      <c r="I8" s="13"/>
    </row>
    <row r="9" spans="1:9" x14ac:dyDescent="0.3">
      <c r="A9" s="53">
        <v>4</v>
      </c>
      <c r="B9" s="54" t="s">
        <v>30</v>
      </c>
      <c r="C9" s="1">
        <v>20</v>
      </c>
      <c r="D9" s="1" t="s">
        <v>9</v>
      </c>
      <c r="E9" s="2"/>
      <c r="F9" s="2">
        <f t="shared" si="0"/>
        <v>0</v>
      </c>
      <c r="G9" s="5"/>
      <c r="H9" s="27">
        <f t="shared" si="1"/>
        <v>0</v>
      </c>
      <c r="I9" s="14"/>
    </row>
    <row r="10" spans="1:9" x14ac:dyDescent="0.3">
      <c r="A10" s="53">
        <v>5</v>
      </c>
      <c r="B10" s="55" t="s">
        <v>37</v>
      </c>
      <c r="C10" s="1">
        <v>50</v>
      </c>
      <c r="D10" s="1" t="s">
        <v>9</v>
      </c>
      <c r="E10" s="2"/>
      <c r="F10" s="2">
        <f t="shared" si="0"/>
        <v>0</v>
      </c>
      <c r="G10" s="5"/>
      <c r="H10" s="27">
        <f t="shared" si="1"/>
        <v>0</v>
      </c>
      <c r="I10" s="14"/>
    </row>
    <row r="11" spans="1:9" x14ac:dyDescent="0.3">
      <c r="A11" s="53">
        <v>6</v>
      </c>
      <c r="B11" s="55" t="s">
        <v>90</v>
      </c>
      <c r="C11" s="1">
        <v>3</v>
      </c>
      <c r="D11" s="1" t="s">
        <v>9</v>
      </c>
      <c r="E11" s="2"/>
      <c r="F11" s="2">
        <f t="shared" si="0"/>
        <v>0</v>
      </c>
      <c r="G11" s="5"/>
      <c r="H11" s="27">
        <f t="shared" si="1"/>
        <v>0</v>
      </c>
      <c r="I11" s="14"/>
    </row>
    <row r="12" spans="1:9" x14ac:dyDescent="0.3">
      <c r="A12" s="53">
        <v>7</v>
      </c>
      <c r="B12" s="55" t="s">
        <v>26</v>
      </c>
      <c r="C12" s="1">
        <v>10</v>
      </c>
      <c r="D12" s="1" t="s">
        <v>9</v>
      </c>
      <c r="E12" s="2"/>
      <c r="F12" s="2">
        <f t="shared" si="0"/>
        <v>0</v>
      </c>
      <c r="G12" s="5"/>
      <c r="H12" s="27">
        <f t="shared" si="1"/>
        <v>0</v>
      </c>
      <c r="I12" s="14"/>
    </row>
    <row r="13" spans="1:9" x14ac:dyDescent="0.3">
      <c r="A13" s="53">
        <v>8</v>
      </c>
      <c r="B13" s="55" t="s">
        <v>23</v>
      </c>
      <c r="C13" s="1">
        <v>10</v>
      </c>
      <c r="D13" s="1" t="s">
        <v>24</v>
      </c>
      <c r="E13" s="2"/>
      <c r="F13" s="2">
        <f t="shared" si="0"/>
        <v>0</v>
      </c>
      <c r="G13" s="5"/>
      <c r="H13" s="27">
        <f t="shared" si="1"/>
        <v>0</v>
      </c>
      <c r="I13" s="14"/>
    </row>
    <row r="14" spans="1:9" x14ac:dyDescent="0.3">
      <c r="A14" s="53">
        <v>9</v>
      </c>
      <c r="B14" s="54" t="s">
        <v>88</v>
      </c>
      <c r="C14" s="1">
        <v>30</v>
      </c>
      <c r="D14" s="1" t="s">
        <v>9</v>
      </c>
      <c r="E14" s="2"/>
      <c r="F14" s="2">
        <f t="shared" si="0"/>
        <v>0</v>
      </c>
      <c r="G14" s="5"/>
      <c r="H14" s="27">
        <f t="shared" si="1"/>
        <v>0</v>
      </c>
      <c r="I14" s="14"/>
    </row>
    <row r="15" spans="1:9" x14ac:dyDescent="0.3">
      <c r="A15" s="53">
        <v>10</v>
      </c>
      <c r="B15" s="55" t="s">
        <v>31</v>
      </c>
      <c r="C15" s="1">
        <v>15</v>
      </c>
      <c r="D15" s="1" t="s">
        <v>9</v>
      </c>
      <c r="E15" s="2"/>
      <c r="F15" s="2">
        <f t="shared" si="0"/>
        <v>0</v>
      </c>
      <c r="G15" s="5"/>
      <c r="H15" s="27">
        <f t="shared" si="1"/>
        <v>0</v>
      </c>
      <c r="I15" s="14"/>
    </row>
    <row r="16" spans="1:9" x14ac:dyDescent="0.3">
      <c r="A16" s="53">
        <v>11</v>
      </c>
      <c r="B16" s="55" t="s">
        <v>32</v>
      </c>
      <c r="C16" s="1">
        <v>60</v>
      </c>
      <c r="D16" s="1" t="s">
        <v>9</v>
      </c>
      <c r="E16" s="2"/>
      <c r="F16" s="2">
        <f t="shared" si="0"/>
        <v>0</v>
      </c>
      <c r="G16" s="5"/>
      <c r="H16" s="27">
        <f t="shared" si="1"/>
        <v>0</v>
      </c>
      <c r="I16" s="14"/>
    </row>
    <row r="17" spans="1:9" x14ac:dyDescent="0.3">
      <c r="A17" s="53">
        <v>12</v>
      </c>
      <c r="B17" s="55" t="s">
        <v>33</v>
      </c>
      <c r="C17" s="1">
        <v>30</v>
      </c>
      <c r="D17" s="1" t="s">
        <v>9</v>
      </c>
      <c r="E17" s="2"/>
      <c r="F17" s="2">
        <f t="shared" si="0"/>
        <v>0</v>
      </c>
      <c r="G17" s="5"/>
      <c r="H17" s="27">
        <f t="shared" si="1"/>
        <v>0</v>
      </c>
      <c r="I17" s="14"/>
    </row>
    <row r="18" spans="1:9" x14ac:dyDescent="0.3">
      <c r="A18" s="53">
        <v>13</v>
      </c>
      <c r="B18" s="56" t="s">
        <v>27</v>
      </c>
      <c r="C18" s="1">
        <v>48</v>
      </c>
      <c r="D18" s="1" t="s">
        <v>9</v>
      </c>
      <c r="E18" s="2"/>
      <c r="F18" s="2">
        <f t="shared" si="0"/>
        <v>0</v>
      </c>
      <c r="G18" s="5"/>
      <c r="H18" s="27">
        <f t="shared" si="1"/>
        <v>0</v>
      </c>
      <c r="I18" s="12"/>
    </row>
    <row r="19" spans="1:9" x14ac:dyDescent="0.3">
      <c r="A19" s="53">
        <v>14</v>
      </c>
      <c r="B19" s="55" t="s">
        <v>34</v>
      </c>
      <c r="C19" s="1">
        <v>70</v>
      </c>
      <c r="D19" s="1" t="s">
        <v>10</v>
      </c>
      <c r="E19" s="2"/>
      <c r="F19" s="2">
        <f t="shared" si="0"/>
        <v>0</v>
      </c>
      <c r="G19" s="5"/>
      <c r="H19" s="27">
        <f t="shared" si="1"/>
        <v>0</v>
      </c>
      <c r="I19" s="14"/>
    </row>
    <row r="20" spans="1:9" x14ac:dyDescent="0.3">
      <c r="A20" s="53">
        <v>15</v>
      </c>
      <c r="B20" s="55" t="s">
        <v>38</v>
      </c>
      <c r="C20" s="1">
        <v>15</v>
      </c>
      <c r="D20" s="1" t="s">
        <v>10</v>
      </c>
      <c r="E20" s="2"/>
      <c r="F20" s="2">
        <f t="shared" si="0"/>
        <v>0</v>
      </c>
      <c r="G20" s="5"/>
      <c r="H20" s="27">
        <f t="shared" si="1"/>
        <v>0</v>
      </c>
      <c r="I20" s="14"/>
    </row>
    <row r="21" spans="1:9" x14ac:dyDescent="0.3">
      <c r="A21" s="53">
        <v>16</v>
      </c>
      <c r="B21" s="55" t="s">
        <v>39</v>
      </c>
      <c r="C21" s="1">
        <v>250</v>
      </c>
      <c r="D21" s="1" t="s">
        <v>10</v>
      </c>
      <c r="E21" s="2"/>
      <c r="F21" s="2">
        <f t="shared" si="0"/>
        <v>0</v>
      </c>
      <c r="G21" s="5"/>
      <c r="H21" s="27">
        <f t="shared" si="1"/>
        <v>0</v>
      </c>
      <c r="I21" s="14"/>
    </row>
    <row r="22" spans="1:9" x14ac:dyDescent="0.3">
      <c r="A22" s="53">
        <v>17</v>
      </c>
      <c r="B22" s="55" t="s">
        <v>25</v>
      </c>
      <c r="C22" s="1">
        <v>10</v>
      </c>
      <c r="D22" s="1" t="s">
        <v>24</v>
      </c>
      <c r="E22" s="2"/>
      <c r="F22" s="2">
        <f t="shared" si="0"/>
        <v>0</v>
      </c>
      <c r="G22" s="5"/>
      <c r="H22" s="27">
        <f t="shared" si="1"/>
        <v>0</v>
      </c>
      <c r="I22" s="12"/>
    </row>
    <row r="23" spans="1:9" x14ac:dyDescent="0.3">
      <c r="A23" s="53">
        <v>18</v>
      </c>
      <c r="B23" s="55" t="s">
        <v>87</v>
      </c>
      <c r="C23" s="1">
        <v>205</v>
      </c>
      <c r="D23" s="1" t="s">
        <v>10</v>
      </c>
      <c r="E23" s="2"/>
      <c r="F23" s="2">
        <f t="shared" si="0"/>
        <v>0</v>
      </c>
      <c r="G23" s="5"/>
      <c r="H23" s="27">
        <f t="shared" si="1"/>
        <v>0</v>
      </c>
      <c r="I23" s="12"/>
    </row>
    <row r="24" spans="1:9" x14ac:dyDescent="0.3">
      <c r="A24" s="53">
        <v>19</v>
      </c>
      <c r="B24" s="55" t="s">
        <v>40</v>
      </c>
      <c r="C24" s="1">
        <v>50</v>
      </c>
      <c r="D24" s="1" t="s">
        <v>9</v>
      </c>
      <c r="E24" s="2"/>
      <c r="F24" s="2">
        <f t="shared" si="0"/>
        <v>0</v>
      </c>
      <c r="G24" s="5"/>
      <c r="H24" s="27">
        <f t="shared" si="1"/>
        <v>0</v>
      </c>
      <c r="I24" s="12"/>
    </row>
    <row r="25" spans="1:9" x14ac:dyDescent="0.3">
      <c r="A25" s="53">
        <v>20</v>
      </c>
      <c r="B25" s="54" t="s">
        <v>41</v>
      </c>
      <c r="C25" s="1">
        <v>50</v>
      </c>
      <c r="D25" s="1" t="s">
        <v>9</v>
      </c>
      <c r="E25" s="2"/>
      <c r="F25" s="2">
        <f t="shared" si="0"/>
        <v>0</v>
      </c>
      <c r="G25" s="5"/>
      <c r="H25" s="27">
        <f t="shared" si="1"/>
        <v>0</v>
      </c>
      <c r="I25" s="12"/>
    </row>
    <row r="26" spans="1:9" x14ac:dyDescent="0.3">
      <c r="A26" s="53">
        <v>21</v>
      </c>
      <c r="B26" s="54" t="s">
        <v>42</v>
      </c>
      <c r="C26" s="1">
        <v>200</v>
      </c>
      <c r="D26" s="1" t="s">
        <v>10</v>
      </c>
      <c r="E26" s="2"/>
      <c r="F26" s="2">
        <f t="shared" si="0"/>
        <v>0</v>
      </c>
      <c r="G26" s="5"/>
      <c r="H26" s="27">
        <f t="shared" si="1"/>
        <v>0</v>
      </c>
      <c r="I26" s="15"/>
    </row>
    <row r="27" spans="1:9" x14ac:dyDescent="0.3">
      <c r="A27" s="53">
        <v>22</v>
      </c>
      <c r="B27" s="54" t="s">
        <v>43</v>
      </c>
      <c r="C27" s="1">
        <v>20</v>
      </c>
      <c r="D27" s="1" t="s">
        <v>9</v>
      </c>
      <c r="E27" s="2"/>
      <c r="F27" s="2">
        <f t="shared" si="0"/>
        <v>0</v>
      </c>
      <c r="G27" s="5"/>
      <c r="H27" s="27">
        <f t="shared" si="1"/>
        <v>0</v>
      </c>
      <c r="I27" s="12"/>
    </row>
    <row r="28" spans="1:9" x14ac:dyDescent="0.3">
      <c r="A28" s="53">
        <v>23</v>
      </c>
      <c r="B28" s="54" t="s">
        <v>44</v>
      </c>
      <c r="C28" s="1">
        <v>40</v>
      </c>
      <c r="D28" s="1" t="s">
        <v>9</v>
      </c>
      <c r="E28" s="2"/>
      <c r="F28" s="2">
        <f t="shared" si="0"/>
        <v>0</v>
      </c>
      <c r="G28" s="5"/>
      <c r="H28" s="27">
        <f t="shared" si="1"/>
        <v>0</v>
      </c>
      <c r="I28" s="12"/>
    </row>
    <row r="29" spans="1:9" s="7" customFormat="1" x14ac:dyDescent="0.3">
      <c r="A29" s="53">
        <v>24</v>
      </c>
      <c r="B29" s="54" t="s">
        <v>45</v>
      </c>
      <c r="C29" s="1">
        <v>80</v>
      </c>
      <c r="D29" s="1" t="s">
        <v>9</v>
      </c>
      <c r="E29" s="2"/>
      <c r="F29" s="2">
        <f t="shared" si="0"/>
        <v>0</v>
      </c>
      <c r="G29" s="5"/>
      <c r="H29" s="27">
        <f t="shared" si="1"/>
        <v>0</v>
      </c>
      <c r="I29" s="16"/>
    </row>
    <row r="30" spans="1:9" x14ac:dyDescent="0.3">
      <c r="A30" s="53">
        <v>25</v>
      </c>
      <c r="B30" s="55" t="s">
        <v>46</v>
      </c>
      <c r="C30" s="1">
        <v>100</v>
      </c>
      <c r="D30" s="1" t="s">
        <v>9</v>
      </c>
      <c r="E30" s="2"/>
      <c r="F30" s="2">
        <f t="shared" si="0"/>
        <v>0</v>
      </c>
      <c r="G30" s="5"/>
      <c r="H30" s="27">
        <f t="shared" si="1"/>
        <v>0</v>
      </c>
      <c r="I30" s="12"/>
    </row>
    <row r="31" spans="1:9" ht="27.6" x14ac:dyDescent="0.3">
      <c r="A31" s="53">
        <v>26</v>
      </c>
      <c r="B31" s="55" t="s">
        <v>47</v>
      </c>
      <c r="C31" s="1">
        <v>10</v>
      </c>
      <c r="D31" s="1" t="s">
        <v>9</v>
      </c>
      <c r="E31" s="2"/>
      <c r="F31" s="2">
        <f t="shared" si="0"/>
        <v>0</v>
      </c>
      <c r="G31" s="5"/>
      <c r="H31" s="27">
        <f t="shared" si="1"/>
        <v>0</v>
      </c>
      <c r="I31" s="12"/>
    </row>
    <row r="32" spans="1:9" x14ac:dyDescent="0.3">
      <c r="A32" s="53">
        <v>27</v>
      </c>
      <c r="B32" s="55" t="s">
        <v>103</v>
      </c>
      <c r="C32" s="1">
        <v>5</v>
      </c>
      <c r="D32" s="1" t="s">
        <v>9</v>
      </c>
      <c r="E32" s="2"/>
      <c r="F32" s="2">
        <f t="shared" si="0"/>
        <v>0</v>
      </c>
      <c r="G32" s="5"/>
      <c r="H32" s="27">
        <f t="shared" si="1"/>
        <v>0</v>
      </c>
      <c r="I32" s="12"/>
    </row>
    <row r="33" spans="1:9" x14ac:dyDescent="0.3">
      <c r="A33" s="53">
        <v>28</v>
      </c>
      <c r="B33" s="55" t="s">
        <v>48</v>
      </c>
      <c r="C33" s="1">
        <v>200</v>
      </c>
      <c r="D33" s="1" t="s">
        <v>10</v>
      </c>
      <c r="E33" s="2"/>
      <c r="F33" s="2">
        <f t="shared" si="0"/>
        <v>0</v>
      </c>
      <c r="G33" s="5"/>
      <c r="H33" s="27">
        <f t="shared" si="1"/>
        <v>0</v>
      </c>
      <c r="I33" s="14"/>
    </row>
    <row r="34" spans="1:9" ht="27.6" x14ac:dyDescent="0.3">
      <c r="A34" s="53">
        <v>29</v>
      </c>
      <c r="B34" s="55" t="s">
        <v>71</v>
      </c>
      <c r="C34" s="1">
        <v>15</v>
      </c>
      <c r="D34" s="1" t="s">
        <v>9</v>
      </c>
      <c r="E34" s="2"/>
      <c r="F34" s="2">
        <f t="shared" si="0"/>
        <v>0</v>
      </c>
      <c r="G34" s="5"/>
      <c r="H34" s="27">
        <f t="shared" si="1"/>
        <v>0</v>
      </c>
      <c r="I34" s="14"/>
    </row>
    <row r="35" spans="1:9" ht="27.6" customHeight="1" x14ac:dyDescent="0.3">
      <c r="A35" s="53">
        <v>30</v>
      </c>
      <c r="B35" s="54" t="s">
        <v>72</v>
      </c>
      <c r="C35" s="1">
        <v>16</v>
      </c>
      <c r="D35" s="1" t="s">
        <v>9</v>
      </c>
      <c r="E35" s="2"/>
      <c r="F35" s="2">
        <f t="shared" si="0"/>
        <v>0</v>
      </c>
      <c r="G35" s="5"/>
      <c r="H35" s="27">
        <f t="shared" si="1"/>
        <v>0</v>
      </c>
      <c r="I35" s="12"/>
    </row>
    <row r="36" spans="1:9" ht="27.6" x14ac:dyDescent="0.3">
      <c r="A36" s="53">
        <v>31</v>
      </c>
      <c r="B36" s="57" t="s">
        <v>49</v>
      </c>
      <c r="C36" s="6">
        <v>50</v>
      </c>
      <c r="D36" s="6" t="s">
        <v>18</v>
      </c>
      <c r="E36" s="10"/>
      <c r="F36" s="2">
        <f t="shared" si="0"/>
        <v>0</v>
      </c>
      <c r="G36" s="5"/>
      <c r="H36" s="27">
        <f t="shared" si="1"/>
        <v>0</v>
      </c>
      <c r="I36" s="12"/>
    </row>
    <row r="37" spans="1:9" ht="27.6" x14ac:dyDescent="0.3">
      <c r="A37" s="53">
        <v>32</v>
      </c>
      <c r="B37" s="54" t="s">
        <v>50</v>
      </c>
      <c r="C37" s="1">
        <v>10</v>
      </c>
      <c r="D37" s="1" t="s">
        <v>9</v>
      </c>
      <c r="E37" s="2"/>
      <c r="F37" s="2">
        <f t="shared" si="0"/>
        <v>0</v>
      </c>
      <c r="G37" s="5"/>
      <c r="H37" s="27">
        <f t="shared" si="1"/>
        <v>0</v>
      </c>
      <c r="I37" s="12"/>
    </row>
    <row r="38" spans="1:9" x14ac:dyDescent="0.3">
      <c r="A38" s="53">
        <v>33</v>
      </c>
      <c r="B38" s="54" t="s">
        <v>73</v>
      </c>
      <c r="C38" s="1">
        <v>5</v>
      </c>
      <c r="D38" s="1" t="s">
        <v>9</v>
      </c>
      <c r="E38" s="2"/>
      <c r="F38" s="2">
        <f t="shared" si="0"/>
        <v>0</v>
      </c>
      <c r="G38" s="5"/>
      <c r="H38" s="27">
        <f t="shared" si="1"/>
        <v>0</v>
      </c>
      <c r="I38" s="12"/>
    </row>
    <row r="39" spans="1:9" x14ac:dyDescent="0.3">
      <c r="A39" s="53">
        <v>34</v>
      </c>
      <c r="B39" s="55" t="s">
        <v>74</v>
      </c>
      <c r="C39" s="1">
        <v>60</v>
      </c>
      <c r="D39" s="1" t="s">
        <v>10</v>
      </c>
      <c r="E39" s="2"/>
      <c r="F39" s="2">
        <f t="shared" si="0"/>
        <v>0</v>
      </c>
      <c r="G39" s="5"/>
      <c r="H39" s="27">
        <f t="shared" si="1"/>
        <v>0</v>
      </c>
      <c r="I39" s="12"/>
    </row>
    <row r="40" spans="1:9" ht="27.6" x14ac:dyDescent="0.3">
      <c r="A40" s="53">
        <v>35</v>
      </c>
      <c r="B40" s="55" t="s">
        <v>108</v>
      </c>
      <c r="C40" s="1">
        <v>150</v>
      </c>
      <c r="D40" s="1" t="s">
        <v>9</v>
      </c>
      <c r="E40" s="2"/>
      <c r="F40" s="2">
        <f t="shared" si="0"/>
        <v>0</v>
      </c>
      <c r="G40" s="5"/>
      <c r="H40" s="27">
        <f t="shared" si="1"/>
        <v>0</v>
      </c>
      <c r="I40" s="12"/>
    </row>
    <row r="41" spans="1:9" ht="27.6" x14ac:dyDescent="0.3">
      <c r="A41" s="53">
        <v>36</v>
      </c>
      <c r="B41" s="56" t="s">
        <v>77</v>
      </c>
      <c r="C41" s="1">
        <v>26</v>
      </c>
      <c r="D41" s="1" t="s">
        <v>9</v>
      </c>
      <c r="E41" s="2"/>
      <c r="F41" s="2">
        <f t="shared" si="0"/>
        <v>0</v>
      </c>
      <c r="G41" s="5"/>
      <c r="H41" s="27">
        <f t="shared" si="1"/>
        <v>0</v>
      </c>
      <c r="I41" s="12"/>
    </row>
    <row r="42" spans="1:9" x14ac:dyDescent="0.3">
      <c r="A42" s="53">
        <v>37</v>
      </c>
      <c r="B42" s="55" t="s">
        <v>15</v>
      </c>
      <c r="C42" s="1">
        <v>20</v>
      </c>
      <c r="D42" s="1" t="s">
        <v>9</v>
      </c>
      <c r="E42" s="2"/>
      <c r="F42" s="2">
        <f t="shared" si="0"/>
        <v>0</v>
      </c>
      <c r="G42" s="5"/>
      <c r="H42" s="27">
        <f t="shared" si="1"/>
        <v>0</v>
      </c>
      <c r="I42" s="12"/>
    </row>
    <row r="43" spans="1:9" x14ac:dyDescent="0.3">
      <c r="A43" s="53">
        <v>38</v>
      </c>
      <c r="B43" s="55" t="s">
        <v>14</v>
      </c>
      <c r="C43" s="1">
        <v>50</v>
      </c>
      <c r="D43" s="1" t="s">
        <v>9</v>
      </c>
      <c r="E43" s="2"/>
      <c r="F43" s="2">
        <f t="shared" si="0"/>
        <v>0</v>
      </c>
      <c r="G43" s="5"/>
      <c r="H43" s="27">
        <f t="shared" si="1"/>
        <v>0</v>
      </c>
      <c r="I43" s="12"/>
    </row>
    <row r="44" spans="1:9" x14ac:dyDescent="0.3">
      <c r="A44" s="53">
        <v>39</v>
      </c>
      <c r="B44" s="57" t="s">
        <v>78</v>
      </c>
      <c r="C44" s="1">
        <v>50</v>
      </c>
      <c r="D44" s="1" t="s">
        <v>9</v>
      </c>
      <c r="E44" s="2"/>
      <c r="F44" s="2">
        <f t="shared" si="0"/>
        <v>0</v>
      </c>
      <c r="G44" s="5"/>
      <c r="H44" s="27">
        <f t="shared" si="1"/>
        <v>0</v>
      </c>
      <c r="I44" s="12"/>
    </row>
    <row r="45" spans="1:9" x14ac:dyDescent="0.3">
      <c r="A45" s="53">
        <v>40</v>
      </c>
      <c r="B45" s="55" t="s">
        <v>51</v>
      </c>
      <c r="C45" s="1">
        <v>5</v>
      </c>
      <c r="D45" s="1" t="s">
        <v>9</v>
      </c>
      <c r="E45" s="2"/>
      <c r="F45" s="2">
        <f t="shared" si="0"/>
        <v>0</v>
      </c>
      <c r="G45" s="5"/>
      <c r="H45" s="27">
        <f t="shared" si="1"/>
        <v>0</v>
      </c>
      <c r="I45" s="12"/>
    </row>
    <row r="46" spans="1:9" ht="18" customHeight="1" x14ac:dyDescent="0.3">
      <c r="A46" s="53">
        <v>41</v>
      </c>
      <c r="B46" s="55" t="s">
        <v>35</v>
      </c>
      <c r="C46" s="1">
        <v>60</v>
      </c>
      <c r="D46" s="1" t="s">
        <v>9</v>
      </c>
      <c r="E46" s="2"/>
      <c r="F46" s="2">
        <f t="shared" si="0"/>
        <v>0</v>
      </c>
      <c r="G46" s="5"/>
      <c r="H46" s="27">
        <f t="shared" si="1"/>
        <v>0</v>
      </c>
      <c r="I46" s="12"/>
    </row>
    <row r="47" spans="1:9" x14ac:dyDescent="0.3">
      <c r="A47" s="53">
        <v>42</v>
      </c>
      <c r="B47" s="57" t="s">
        <v>75</v>
      </c>
      <c r="C47" s="6">
        <v>70</v>
      </c>
      <c r="D47" s="6" t="s">
        <v>9</v>
      </c>
      <c r="E47" s="10"/>
      <c r="F47" s="2">
        <f t="shared" si="0"/>
        <v>0</v>
      </c>
      <c r="G47" s="5"/>
      <c r="H47" s="27">
        <f t="shared" si="1"/>
        <v>0</v>
      </c>
      <c r="I47" s="12"/>
    </row>
    <row r="48" spans="1:9" x14ac:dyDescent="0.3">
      <c r="A48" s="53">
        <v>43</v>
      </c>
      <c r="B48" s="57" t="s">
        <v>36</v>
      </c>
      <c r="C48" s="6">
        <v>100</v>
      </c>
      <c r="D48" s="6" t="s">
        <v>9</v>
      </c>
      <c r="E48" s="10"/>
      <c r="F48" s="2">
        <f t="shared" si="0"/>
        <v>0</v>
      </c>
      <c r="G48" s="5"/>
      <c r="H48" s="27">
        <f t="shared" si="1"/>
        <v>0</v>
      </c>
      <c r="I48" s="12"/>
    </row>
    <row r="49" spans="1:9" x14ac:dyDescent="0.3">
      <c r="A49" s="53">
        <v>44</v>
      </c>
      <c r="B49" s="57" t="s">
        <v>76</v>
      </c>
      <c r="C49" s="6">
        <v>50</v>
      </c>
      <c r="D49" s="6" t="s">
        <v>9</v>
      </c>
      <c r="E49" s="10"/>
      <c r="F49" s="2">
        <f t="shared" si="0"/>
        <v>0</v>
      </c>
      <c r="G49" s="5"/>
      <c r="H49" s="27">
        <f t="shared" si="1"/>
        <v>0</v>
      </c>
      <c r="I49" s="12"/>
    </row>
    <row r="50" spans="1:9" x14ac:dyDescent="0.3">
      <c r="A50" s="53">
        <v>45</v>
      </c>
      <c r="B50" s="55" t="s">
        <v>79</v>
      </c>
      <c r="C50" s="1">
        <v>5</v>
      </c>
      <c r="D50" s="1" t="s">
        <v>9</v>
      </c>
      <c r="E50" s="2"/>
      <c r="F50" s="2">
        <f t="shared" si="0"/>
        <v>0</v>
      </c>
      <c r="G50" s="5"/>
      <c r="H50" s="27">
        <f t="shared" si="1"/>
        <v>0</v>
      </c>
      <c r="I50" s="12"/>
    </row>
    <row r="51" spans="1:9" x14ac:dyDescent="0.3">
      <c r="A51" s="53">
        <v>46</v>
      </c>
      <c r="B51" s="55" t="s">
        <v>80</v>
      </c>
      <c r="C51" s="1">
        <v>15</v>
      </c>
      <c r="D51" s="1" t="s">
        <v>24</v>
      </c>
      <c r="E51" s="2"/>
      <c r="F51" s="2">
        <f t="shared" si="0"/>
        <v>0</v>
      </c>
      <c r="G51" s="5"/>
      <c r="H51" s="27">
        <f t="shared" si="1"/>
        <v>0</v>
      </c>
      <c r="I51" s="12"/>
    </row>
    <row r="52" spans="1:9" x14ac:dyDescent="0.3">
      <c r="A52" s="53">
        <v>47</v>
      </c>
      <c r="B52" s="55" t="s">
        <v>81</v>
      </c>
      <c r="C52" s="1">
        <v>15</v>
      </c>
      <c r="D52" s="1" t="s">
        <v>9</v>
      </c>
      <c r="E52" s="2"/>
      <c r="F52" s="2">
        <f t="shared" si="0"/>
        <v>0</v>
      </c>
      <c r="G52" s="5"/>
      <c r="H52" s="27">
        <f t="shared" si="1"/>
        <v>0</v>
      </c>
      <c r="I52" s="12"/>
    </row>
    <row r="53" spans="1:9" x14ac:dyDescent="0.3">
      <c r="A53" s="53">
        <v>48</v>
      </c>
      <c r="B53" s="55" t="s">
        <v>82</v>
      </c>
      <c r="C53" s="1">
        <v>5</v>
      </c>
      <c r="D53" s="1" t="s">
        <v>24</v>
      </c>
      <c r="E53" s="2"/>
      <c r="F53" s="2">
        <f t="shared" si="0"/>
        <v>0</v>
      </c>
      <c r="G53" s="5"/>
      <c r="H53" s="27">
        <f t="shared" si="1"/>
        <v>0</v>
      </c>
      <c r="I53" s="12"/>
    </row>
    <row r="54" spans="1:9" ht="27.6" x14ac:dyDescent="0.3">
      <c r="A54" s="53">
        <v>49</v>
      </c>
      <c r="B54" s="54" t="s">
        <v>83</v>
      </c>
      <c r="C54" s="1">
        <v>45</v>
      </c>
      <c r="D54" s="1" t="s">
        <v>9</v>
      </c>
      <c r="E54" s="2"/>
      <c r="F54" s="2">
        <f t="shared" si="0"/>
        <v>0</v>
      </c>
      <c r="G54" s="5"/>
      <c r="H54" s="27">
        <f t="shared" si="1"/>
        <v>0</v>
      </c>
      <c r="I54" s="12"/>
    </row>
    <row r="55" spans="1:9" x14ac:dyDescent="0.3">
      <c r="A55" s="53">
        <v>50</v>
      </c>
      <c r="B55" s="54" t="s">
        <v>84</v>
      </c>
      <c r="C55" s="1">
        <v>10</v>
      </c>
      <c r="D55" s="1" t="s">
        <v>9</v>
      </c>
      <c r="E55" s="2"/>
      <c r="F55" s="2">
        <f t="shared" si="0"/>
        <v>0</v>
      </c>
      <c r="G55" s="5"/>
      <c r="H55" s="27">
        <f t="shared" si="1"/>
        <v>0</v>
      </c>
      <c r="I55" s="12"/>
    </row>
    <row r="56" spans="1:9" x14ac:dyDescent="0.3">
      <c r="A56" s="53">
        <v>51</v>
      </c>
      <c r="B56" s="57" t="s">
        <v>85</v>
      </c>
      <c r="C56" s="6">
        <v>50</v>
      </c>
      <c r="D56" s="6" t="s">
        <v>9</v>
      </c>
      <c r="E56" s="10"/>
      <c r="F56" s="2">
        <f t="shared" si="0"/>
        <v>0</v>
      </c>
      <c r="G56" s="5"/>
      <c r="H56" s="27">
        <f t="shared" si="1"/>
        <v>0</v>
      </c>
      <c r="I56" s="12"/>
    </row>
    <row r="57" spans="1:9" x14ac:dyDescent="0.3">
      <c r="A57" s="53">
        <v>52</v>
      </c>
      <c r="B57" s="56" t="s">
        <v>86</v>
      </c>
      <c r="C57" s="1">
        <v>30</v>
      </c>
      <c r="D57" s="1" t="s">
        <v>9</v>
      </c>
      <c r="E57" s="2"/>
      <c r="F57" s="2">
        <f t="shared" si="0"/>
        <v>0</v>
      </c>
      <c r="G57" s="5"/>
      <c r="H57" s="27">
        <f t="shared" si="1"/>
        <v>0</v>
      </c>
      <c r="I57" s="12"/>
    </row>
    <row r="58" spans="1:9" ht="27.6" x14ac:dyDescent="0.3">
      <c r="A58" s="53">
        <v>53</v>
      </c>
      <c r="B58" s="54" t="s">
        <v>16</v>
      </c>
      <c r="C58" s="11">
        <v>50</v>
      </c>
      <c r="D58" s="1" t="s">
        <v>9</v>
      </c>
      <c r="E58" s="10"/>
      <c r="F58" s="2">
        <f t="shared" si="0"/>
        <v>0</v>
      </c>
      <c r="G58" s="5"/>
      <c r="H58" s="27">
        <f t="shared" si="1"/>
        <v>0</v>
      </c>
      <c r="I58" s="12"/>
    </row>
    <row r="59" spans="1:9" ht="41.4" x14ac:dyDescent="0.3">
      <c r="A59" s="53">
        <v>54</v>
      </c>
      <c r="B59" s="54" t="s">
        <v>91</v>
      </c>
      <c r="C59" s="11">
        <v>2400</v>
      </c>
      <c r="D59" s="1" t="s">
        <v>9</v>
      </c>
      <c r="E59" s="10"/>
      <c r="F59" s="2">
        <f t="shared" si="0"/>
        <v>0</v>
      </c>
      <c r="G59" s="5"/>
      <c r="H59" s="27">
        <f t="shared" si="1"/>
        <v>0</v>
      </c>
      <c r="I59" s="12"/>
    </row>
    <row r="60" spans="1:9" x14ac:dyDescent="0.3">
      <c r="A60" s="53">
        <v>55</v>
      </c>
      <c r="B60" s="55" t="s">
        <v>52</v>
      </c>
      <c r="C60" s="1">
        <v>5</v>
      </c>
      <c r="D60" s="1" t="s">
        <v>10</v>
      </c>
      <c r="E60" s="2"/>
      <c r="F60" s="2">
        <f t="shared" si="0"/>
        <v>0</v>
      </c>
      <c r="G60" s="5"/>
      <c r="H60" s="27">
        <f t="shared" si="1"/>
        <v>0</v>
      </c>
      <c r="I60" s="12"/>
    </row>
    <row r="61" spans="1:9" x14ac:dyDescent="0.3">
      <c r="A61" s="53">
        <v>56</v>
      </c>
      <c r="B61" s="55" t="s">
        <v>102</v>
      </c>
      <c r="C61" s="1">
        <v>1</v>
      </c>
      <c r="D61" s="1" t="s">
        <v>9</v>
      </c>
      <c r="E61" s="2"/>
      <c r="F61" s="2">
        <f t="shared" si="0"/>
        <v>0</v>
      </c>
      <c r="G61" s="5"/>
      <c r="H61" s="27">
        <f t="shared" si="1"/>
        <v>0</v>
      </c>
      <c r="I61" s="12"/>
    </row>
    <row r="62" spans="1:9" ht="15" customHeight="1" x14ac:dyDescent="0.3">
      <c r="A62" s="53">
        <v>57</v>
      </c>
      <c r="B62" s="55" t="s">
        <v>19</v>
      </c>
      <c r="C62" s="1">
        <v>50</v>
      </c>
      <c r="D62" s="1" t="s">
        <v>9</v>
      </c>
      <c r="E62" s="2"/>
      <c r="F62" s="2">
        <f t="shared" si="0"/>
        <v>0</v>
      </c>
      <c r="G62" s="5"/>
      <c r="H62" s="27">
        <f t="shared" si="1"/>
        <v>0</v>
      </c>
      <c r="I62" s="12"/>
    </row>
    <row r="63" spans="1:9" x14ac:dyDescent="0.3">
      <c r="A63" s="53">
        <v>58</v>
      </c>
      <c r="B63" s="57" t="s">
        <v>22</v>
      </c>
      <c r="C63" s="6">
        <v>20</v>
      </c>
      <c r="D63" s="6" t="s">
        <v>9</v>
      </c>
      <c r="E63" s="10"/>
      <c r="F63" s="2">
        <f t="shared" si="0"/>
        <v>0</v>
      </c>
      <c r="G63" s="5"/>
      <c r="H63" s="27">
        <f t="shared" si="1"/>
        <v>0</v>
      </c>
      <c r="I63" s="17"/>
    </row>
    <row r="64" spans="1:9" x14ac:dyDescent="0.3">
      <c r="A64" s="53">
        <v>59</v>
      </c>
      <c r="B64" s="57" t="s">
        <v>53</v>
      </c>
      <c r="C64" s="6">
        <v>10</v>
      </c>
      <c r="D64" s="6" t="s">
        <v>18</v>
      </c>
      <c r="E64" s="10"/>
      <c r="F64" s="2">
        <f t="shared" si="0"/>
        <v>0</v>
      </c>
      <c r="G64" s="5"/>
      <c r="H64" s="27">
        <f t="shared" si="1"/>
        <v>0</v>
      </c>
      <c r="I64" s="17"/>
    </row>
    <row r="65" spans="1:9" x14ac:dyDescent="0.3">
      <c r="A65" s="53">
        <v>60</v>
      </c>
      <c r="B65" s="57" t="s">
        <v>12</v>
      </c>
      <c r="C65" s="6">
        <v>10</v>
      </c>
      <c r="D65" s="6" t="s">
        <v>9</v>
      </c>
      <c r="E65" s="10"/>
      <c r="F65" s="2">
        <f t="shared" si="0"/>
        <v>0</v>
      </c>
      <c r="G65" s="5"/>
      <c r="H65" s="27">
        <f t="shared" si="1"/>
        <v>0</v>
      </c>
      <c r="I65" s="17"/>
    </row>
    <row r="66" spans="1:9" ht="15" customHeight="1" x14ac:dyDescent="0.3">
      <c r="A66" s="53">
        <v>61</v>
      </c>
      <c r="B66" s="54" t="s">
        <v>54</v>
      </c>
      <c r="C66" s="1">
        <v>100</v>
      </c>
      <c r="D66" s="1" t="s">
        <v>10</v>
      </c>
      <c r="E66" s="2"/>
      <c r="F66" s="2">
        <f t="shared" si="0"/>
        <v>0</v>
      </c>
      <c r="G66" s="5"/>
      <c r="H66" s="27">
        <f t="shared" si="1"/>
        <v>0</v>
      </c>
      <c r="I66" s="13"/>
    </row>
    <row r="67" spans="1:9" ht="15" customHeight="1" x14ac:dyDescent="0.3">
      <c r="A67" s="53">
        <v>62</v>
      </c>
      <c r="B67" s="55" t="s">
        <v>55</v>
      </c>
      <c r="C67" s="1">
        <v>20</v>
      </c>
      <c r="D67" s="1" t="s">
        <v>9</v>
      </c>
      <c r="E67" s="2"/>
      <c r="F67" s="2">
        <f t="shared" si="0"/>
        <v>0</v>
      </c>
      <c r="G67" s="5"/>
      <c r="H67" s="27">
        <f t="shared" si="1"/>
        <v>0</v>
      </c>
      <c r="I67" s="12"/>
    </row>
    <row r="68" spans="1:9" x14ac:dyDescent="0.3">
      <c r="A68" s="53">
        <v>63</v>
      </c>
      <c r="B68" s="54" t="s">
        <v>56</v>
      </c>
      <c r="C68" s="1">
        <v>30</v>
      </c>
      <c r="D68" s="1" t="s">
        <v>9</v>
      </c>
      <c r="E68" s="2"/>
      <c r="F68" s="2">
        <f t="shared" si="0"/>
        <v>0</v>
      </c>
      <c r="G68" s="5"/>
      <c r="H68" s="27">
        <f t="shared" si="1"/>
        <v>0</v>
      </c>
      <c r="I68" s="12"/>
    </row>
    <row r="69" spans="1:9" x14ac:dyDescent="0.3">
      <c r="A69" s="53">
        <v>64</v>
      </c>
      <c r="B69" s="55" t="s">
        <v>57</v>
      </c>
      <c r="C69" s="1">
        <v>200</v>
      </c>
      <c r="D69" s="1" t="s">
        <v>10</v>
      </c>
      <c r="E69" s="2"/>
      <c r="F69" s="2">
        <f t="shared" si="0"/>
        <v>0</v>
      </c>
      <c r="G69" s="5"/>
      <c r="H69" s="27">
        <f t="shared" si="1"/>
        <v>0</v>
      </c>
      <c r="I69" s="12"/>
    </row>
    <row r="70" spans="1:9" ht="41.4" x14ac:dyDescent="0.3">
      <c r="A70" s="53">
        <v>65</v>
      </c>
      <c r="B70" s="55" t="s">
        <v>105</v>
      </c>
      <c r="C70" s="1">
        <v>20</v>
      </c>
      <c r="D70" s="1" t="s">
        <v>9</v>
      </c>
      <c r="E70" s="2"/>
      <c r="F70" s="2">
        <f t="shared" ref="F70:F97" si="2">C70*E70</f>
        <v>0</v>
      </c>
      <c r="G70" s="5"/>
      <c r="H70" s="27">
        <f t="shared" si="1"/>
        <v>0</v>
      </c>
      <c r="I70" s="12"/>
    </row>
    <row r="71" spans="1:9" ht="27.6" x14ac:dyDescent="0.3">
      <c r="A71" s="53">
        <v>66</v>
      </c>
      <c r="B71" s="55" t="s">
        <v>106</v>
      </c>
      <c r="C71" s="1">
        <v>20</v>
      </c>
      <c r="D71" s="1" t="s">
        <v>9</v>
      </c>
      <c r="E71" s="2"/>
      <c r="F71" s="2">
        <f t="shared" si="2"/>
        <v>0</v>
      </c>
      <c r="G71" s="5"/>
      <c r="H71" s="27">
        <f t="shared" si="1"/>
        <v>0</v>
      </c>
      <c r="I71" s="12"/>
    </row>
    <row r="72" spans="1:9" ht="27.6" x14ac:dyDescent="0.3">
      <c r="A72" s="53">
        <v>67</v>
      </c>
      <c r="B72" s="55" t="s">
        <v>107</v>
      </c>
      <c r="C72" s="1">
        <v>10</v>
      </c>
      <c r="D72" s="1" t="s">
        <v>9</v>
      </c>
      <c r="E72" s="2"/>
      <c r="F72" s="2">
        <f t="shared" si="2"/>
        <v>0</v>
      </c>
      <c r="G72" s="5"/>
      <c r="H72" s="27">
        <f t="shared" ref="H72:H97" si="3">F72*(1+G72)</f>
        <v>0</v>
      </c>
      <c r="I72" s="12"/>
    </row>
    <row r="73" spans="1:9" ht="25.2" customHeight="1" x14ac:dyDescent="0.3">
      <c r="A73" s="53">
        <v>68</v>
      </c>
      <c r="B73" s="55" t="s">
        <v>97</v>
      </c>
      <c r="C73" s="1">
        <v>600</v>
      </c>
      <c r="D73" s="1" t="s">
        <v>9</v>
      </c>
      <c r="E73" s="2"/>
      <c r="F73" s="2">
        <f t="shared" si="2"/>
        <v>0</v>
      </c>
      <c r="G73" s="5"/>
      <c r="H73" s="27">
        <f t="shared" si="3"/>
        <v>0</v>
      </c>
      <c r="I73" s="18"/>
    </row>
    <row r="74" spans="1:9" x14ac:dyDescent="0.3">
      <c r="A74" s="53">
        <v>69</v>
      </c>
      <c r="B74" s="57" t="s">
        <v>92</v>
      </c>
      <c r="C74" s="6">
        <v>2</v>
      </c>
      <c r="D74" s="6" t="s">
        <v>9</v>
      </c>
      <c r="E74" s="10"/>
      <c r="F74" s="2">
        <f t="shared" si="2"/>
        <v>0</v>
      </c>
      <c r="G74" s="5"/>
      <c r="H74" s="27">
        <f t="shared" si="3"/>
        <v>0</v>
      </c>
      <c r="I74" s="19"/>
    </row>
    <row r="75" spans="1:9" x14ac:dyDescent="0.3">
      <c r="A75" s="53">
        <v>70</v>
      </c>
      <c r="B75" s="57" t="s">
        <v>94</v>
      </c>
      <c r="C75" s="6">
        <v>10</v>
      </c>
      <c r="D75" s="6" t="s">
        <v>9</v>
      </c>
      <c r="E75" s="10"/>
      <c r="F75" s="2">
        <f t="shared" si="2"/>
        <v>0</v>
      </c>
      <c r="G75" s="5"/>
      <c r="H75" s="27">
        <f t="shared" si="3"/>
        <v>0</v>
      </c>
      <c r="I75" s="19"/>
    </row>
    <row r="76" spans="1:9" x14ac:dyDescent="0.3">
      <c r="A76" s="53">
        <v>71</v>
      </c>
      <c r="B76" s="57" t="s">
        <v>93</v>
      </c>
      <c r="C76" s="6">
        <v>5</v>
      </c>
      <c r="D76" s="6" t="s">
        <v>9</v>
      </c>
      <c r="E76" s="10"/>
      <c r="F76" s="2">
        <f t="shared" si="2"/>
        <v>0</v>
      </c>
      <c r="G76" s="5"/>
      <c r="H76" s="27">
        <f t="shared" si="3"/>
        <v>0</v>
      </c>
      <c r="I76" s="19"/>
    </row>
    <row r="77" spans="1:9" x14ac:dyDescent="0.3">
      <c r="A77" s="53">
        <v>72</v>
      </c>
      <c r="B77" s="57" t="s">
        <v>95</v>
      </c>
      <c r="C77" s="6">
        <v>10</v>
      </c>
      <c r="D77" s="6" t="s">
        <v>9</v>
      </c>
      <c r="E77" s="10"/>
      <c r="F77" s="2">
        <f t="shared" si="2"/>
        <v>0</v>
      </c>
      <c r="G77" s="5"/>
      <c r="H77" s="27">
        <f t="shared" si="3"/>
        <v>0</v>
      </c>
      <c r="I77" s="19"/>
    </row>
    <row r="78" spans="1:9" x14ac:dyDescent="0.3">
      <c r="A78" s="53">
        <v>73</v>
      </c>
      <c r="B78" s="54" t="s">
        <v>96</v>
      </c>
      <c r="C78" s="11">
        <v>15</v>
      </c>
      <c r="D78" s="1" t="s">
        <v>9</v>
      </c>
      <c r="E78" s="10"/>
      <c r="F78" s="2">
        <f t="shared" si="2"/>
        <v>0</v>
      </c>
      <c r="G78" s="5"/>
      <c r="H78" s="27">
        <f t="shared" si="3"/>
        <v>0</v>
      </c>
      <c r="I78" s="12"/>
    </row>
    <row r="79" spans="1:9" x14ac:dyDescent="0.3">
      <c r="A79" s="53">
        <v>74</v>
      </c>
      <c r="B79" s="54" t="s">
        <v>58</v>
      </c>
      <c r="C79" s="11">
        <v>10</v>
      </c>
      <c r="D79" s="1" t="s">
        <v>9</v>
      </c>
      <c r="E79" s="10"/>
      <c r="F79" s="2">
        <f t="shared" si="2"/>
        <v>0</v>
      </c>
      <c r="G79" s="5"/>
      <c r="H79" s="27">
        <f t="shared" si="3"/>
        <v>0</v>
      </c>
      <c r="I79" s="12"/>
    </row>
    <row r="80" spans="1:9" x14ac:dyDescent="0.3">
      <c r="A80" s="53">
        <v>75</v>
      </c>
      <c r="B80" s="55" t="s">
        <v>59</v>
      </c>
      <c r="C80" s="1">
        <v>200</v>
      </c>
      <c r="D80" s="1" t="s">
        <v>10</v>
      </c>
      <c r="E80" s="2"/>
      <c r="F80" s="2">
        <f t="shared" si="2"/>
        <v>0</v>
      </c>
      <c r="G80" s="5"/>
      <c r="H80" s="27">
        <f t="shared" si="3"/>
        <v>0</v>
      </c>
      <c r="I80" s="14"/>
    </row>
    <row r="81" spans="1:9" x14ac:dyDescent="0.3">
      <c r="A81" s="53">
        <v>76</v>
      </c>
      <c r="B81" s="57" t="s">
        <v>13</v>
      </c>
      <c r="C81" s="6">
        <v>100</v>
      </c>
      <c r="D81" s="6" t="s">
        <v>9</v>
      </c>
      <c r="E81" s="10"/>
      <c r="F81" s="2">
        <f t="shared" si="2"/>
        <v>0</v>
      </c>
      <c r="G81" s="5"/>
      <c r="H81" s="27">
        <f t="shared" si="3"/>
        <v>0</v>
      </c>
      <c r="I81" s="12"/>
    </row>
    <row r="82" spans="1:9" x14ac:dyDescent="0.3">
      <c r="A82" s="53">
        <v>77</v>
      </c>
      <c r="B82" s="55" t="s">
        <v>98</v>
      </c>
      <c r="C82" s="1">
        <v>20</v>
      </c>
      <c r="D82" s="1" t="s">
        <v>9</v>
      </c>
      <c r="E82" s="2"/>
      <c r="F82" s="2">
        <f t="shared" si="2"/>
        <v>0</v>
      </c>
      <c r="G82" s="5"/>
      <c r="H82" s="27">
        <f t="shared" si="3"/>
        <v>0</v>
      </c>
      <c r="I82" s="12"/>
    </row>
    <row r="83" spans="1:9" x14ac:dyDescent="0.3">
      <c r="A83" s="53">
        <v>78</v>
      </c>
      <c r="B83" s="55" t="s">
        <v>60</v>
      </c>
      <c r="C83" s="1">
        <v>10</v>
      </c>
      <c r="D83" s="1" t="s">
        <v>10</v>
      </c>
      <c r="E83" s="2"/>
      <c r="F83" s="2">
        <f t="shared" si="2"/>
        <v>0</v>
      </c>
      <c r="G83" s="5"/>
      <c r="H83" s="27">
        <f t="shared" si="3"/>
        <v>0</v>
      </c>
      <c r="I83" s="12"/>
    </row>
    <row r="84" spans="1:9" x14ac:dyDescent="0.3">
      <c r="A84" s="53">
        <v>79</v>
      </c>
      <c r="B84" s="55" t="s">
        <v>100</v>
      </c>
      <c r="C84" s="1">
        <v>20</v>
      </c>
      <c r="D84" s="1" t="s">
        <v>11</v>
      </c>
      <c r="E84" s="2"/>
      <c r="F84" s="2">
        <f t="shared" si="2"/>
        <v>0</v>
      </c>
      <c r="G84" s="5"/>
      <c r="H84" s="27">
        <f t="shared" si="3"/>
        <v>0</v>
      </c>
      <c r="I84" s="12"/>
    </row>
    <row r="85" spans="1:9" x14ac:dyDescent="0.3">
      <c r="A85" s="53">
        <v>80</v>
      </c>
      <c r="B85" s="55" t="s">
        <v>63</v>
      </c>
      <c r="C85" s="1">
        <v>150</v>
      </c>
      <c r="D85" s="1" t="s">
        <v>11</v>
      </c>
      <c r="E85" s="2"/>
      <c r="F85" s="2">
        <f t="shared" si="2"/>
        <v>0</v>
      </c>
      <c r="G85" s="5"/>
      <c r="H85" s="27">
        <f t="shared" si="3"/>
        <v>0</v>
      </c>
      <c r="I85" s="12"/>
    </row>
    <row r="86" spans="1:9" x14ac:dyDescent="0.3">
      <c r="A86" s="53">
        <v>81</v>
      </c>
      <c r="B86" s="55" t="s">
        <v>99</v>
      </c>
      <c r="C86" s="1">
        <v>20</v>
      </c>
      <c r="D86" s="1" t="s">
        <v>11</v>
      </c>
      <c r="E86" s="2"/>
      <c r="F86" s="2">
        <f t="shared" si="2"/>
        <v>0</v>
      </c>
      <c r="G86" s="5"/>
      <c r="H86" s="27">
        <f t="shared" si="3"/>
        <v>0</v>
      </c>
      <c r="I86" s="12"/>
    </row>
    <row r="87" spans="1:9" x14ac:dyDescent="0.3">
      <c r="A87" s="53">
        <v>82</v>
      </c>
      <c r="B87" s="55" t="s">
        <v>64</v>
      </c>
      <c r="C87" s="1">
        <v>100</v>
      </c>
      <c r="D87" s="1" t="s">
        <v>11</v>
      </c>
      <c r="E87" s="2"/>
      <c r="F87" s="2">
        <f t="shared" si="2"/>
        <v>0</v>
      </c>
      <c r="G87" s="5"/>
      <c r="H87" s="27">
        <f t="shared" si="3"/>
        <v>0</v>
      </c>
      <c r="I87" s="12"/>
    </row>
    <row r="88" spans="1:9" x14ac:dyDescent="0.3">
      <c r="A88" s="53">
        <v>83</v>
      </c>
      <c r="B88" s="55" t="s">
        <v>61</v>
      </c>
      <c r="C88" s="1">
        <v>100</v>
      </c>
      <c r="D88" s="1" t="s">
        <v>9</v>
      </c>
      <c r="E88" s="2"/>
      <c r="F88" s="2">
        <f t="shared" si="2"/>
        <v>0</v>
      </c>
      <c r="G88" s="5"/>
      <c r="H88" s="27">
        <f t="shared" si="3"/>
        <v>0</v>
      </c>
      <c r="I88" s="12"/>
    </row>
    <row r="89" spans="1:9" x14ac:dyDescent="0.3">
      <c r="A89" s="53">
        <v>84</v>
      </c>
      <c r="B89" s="55" t="s">
        <v>62</v>
      </c>
      <c r="C89" s="1">
        <v>100</v>
      </c>
      <c r="D89" s="1" t="s">
        <v>11</v>
      </c>
      <c r="E89" s="2"/>
      <c r="F89" s="2">
        <f t="shared" si="2"/>
        <v>0</v>
      </c>
      <c r="G89" s="5"/>
      <c r="H89" s="27">
        <f t="shared" si="3"/>
        <v>0</v>
      </c>
      <c r="I89" s="12"/>
    </row>
    <row r="90" spans="1:9" x14ac:dyDescent="0.3">
      <c r="A90" s="53">
        <v>85</v>
      </c>
      <c r="B90" s="55" t="s">
        <v>65</v>
      </c>
      <c r="C90" s="1">
        <v>150</v>
      </c>
      <c r="D90" s="1" t="s">
        <v>11</v>
      </c>
      <c r="E90" s="2"/>
      <c r="F90" s="2">
        <f t="shared" si="2"/>
        <v>0</v>
      </c>
      <c r="G90" s="5"/>
      <c r="H90" s="27">
        <f t="shared" si="3"/>
        <v>0</v>
      </c>
      <c r="I90" s="12"/>
    </row>
    <row r="91" spans="1:9" x14ac:dyDescent="0.3">
      <c r="A91" s="53">
        <v>86</v>
      </c>
      <c r="B91" s="55" t="s">
        <v>66</v>
      </c>
      <c r="C91" s="1">
        <v>50</v>
      </c>
      <c r="D91" s="1" t="s">
        <v>11</v>
      </c>
      <c r="E91" s="2"/>
      <c r="F91" s="2">
        <f t="shared" si="2"/>
        <v>0</v>
      </c>
      <c r="G91" s="5"/>
      <c r="H91" s="27">
        <f t="shared" si="3"/>
        <v>0</v>
      </c>
      <c r="I91" s="12"/>
    </row>
    <row r="92" spans="1:9" x14ac:dyDescent="0.3">
      <c r="A92" s="53">
        <v>87</v>
      </c>
      <c r="B92" s="55" t="s">
        <v>67</v>
      </c>
      <c r="C92" s="1">
        <v>200</v>
      </c>
      <c r="D92" s="1" t="s">
        <v>11</v>
      </c>
      <c r="E92" s="2"/>
      <c r="F92" s="2">
        <f t="shared" si="2"/>
        <v>0</v>
      </c>
      <c r="G92" s="5"/>
      <c r="H92" s="27">
        <f t="shared" si="3"/>
        <v>0</v>
      </c>
      <c r="I92" s="12"/>
    </row>
    <row r="93" spans="1:9" x14ac:dyDescent="0.3">
      <c r="A93" s="53">
        <v>88</v>
      </c>
      <c r="B93" s="55" t="s">
        <v>68</v>
      </c>
      <c r="C93" s="1">
        <v>100</v>
      </c>
      <c r="D93" s="1" t="s">
        <v>11</v>
      </c>
      <c r="E93" s="2"/>
      <c r="F93" s="2">
        <f t="shared" si="2"/>
        <v>0</v>
      </c>
      <c r="G93" s="5"/>
      <c r="H93" s="27">
        <f t="shared" si="3"/>
        <v>0</v>
      </c>
      <c r="I93" s="12"/>
    </row>
    <row r="94" spans="1:9" x14ac:dyDescent="0.3">
      <c r="A94" s="53">
        <v>89</v>
      </c>
      <c r="B94" s="55" t="s">
        <v>69</v>
      </c>
      <c r="C94" s="1">
        <v>500</v>
      </c>
      <c r="D94" s="1" t="s">
        <v>11</v>
      </c>
      <c r="E94" s="2"/>
      <c r="F94" s="2">
        <f t="shared" si="2"/>
        <v>0</v>
      </c>
      <c r="G94" s="5"/>
      <c r="H94" s="27">
        <f t="shared" si="3"/>
        <v>0</v>
      </c>
      <c r="I94" s="12"/>
    </row>
    <row r="95" spans="1:9" x14ac:dyDescent="0.3">
      <c r="A95" s="53">
        <v>90</v>
      </c>
      <c r="B95" s="55" t="s">
        <v>70</v>
      </c>
      <c r="C95" s="1">
        <v>5000</v>
      </c>
      <c r="D95" s="1" t="s">
        <v>9</v>
      </c>
      <c r="E95" s="2"/>
      <c r="F95" s="2">
        <f t="shared" si="2"/>
        <v>0</v>
      </c>
      <c r="G95" s="5"/>
      <c r="H95" s="27">
        <f t="shared" si="3"/>
        <v>0</v>
      </c>
      <c r="I95" s="15"/>
    </row>
    <row r="96" spans="1:9" x14ac:dyDescent="0.3">
      <c r="A96" s="53">
        <v>91</v>
      </c>
      <c r="B96" s="57" t="s">
        <v>20</v>
      </c>
      <c r="C96" s="6">
        <v>150</v>
      </c>
      <c r="D96" s="6" t="s">
        <v>9</v>
      </c>
      <c r="E96" s="10"/>
      <c r="F96" s="2">
        <f t="shared" si="2"/>
        <v>0</v>
      </c>
      <c r="G96" s="5"/>
      <c r="H96" s="27">
        <f t="shared" si="3"/>
        <v>0</v>
      </c>
      <c r="I96" s="12"/>
    </row>
    <row r="97" spans="1:9" ht="14.4" thickBot="1" x14ac:dyDescent="0.35">
      <c r="A97" s="58">
        <v>92</v>
      </c>
      <c r="B97" s="59" t="s">
        <v>101</v>
      </c>
      <c r="C97" s="28">
        <v>72</v>
      </c>
      <c r="D97" s="28" t="s">
        <v>9</v>
      </c>
      <c r="E97" s="29"/>
      <c r="F97" s="29">
        <f t="shared" si="2"/>
        <v>0</v>
      </c>
      <c r="G97" s="30"/>
      <c r="H97" s="60">
        <f t="shared" si="3"/>
        <v>0</v>
      </c>
      <c r="I97" s="12"/>
    </row>
    <row r="98" spans="1:9" ht="15.6" x14ac:dyDescent="0.3">
      <c r="A98" s="20"/>
      <c r="B98" s="21"/>
      <c r="C98" s="20"/>
      <c r="D98" s="20"/>
      <c r="E98" s="22"/>
      <c r="F98" s="31">
        <f>SUM(F6:F97)</f>
        <v>0</v>
      </c>
      <c r="G98" s="32"/>
      <c r="H98" s="31">
        <f>SUM(H6:H97)</f>
        <v>0</v>
      </c>
    </row>
    <row r="100" spans="1:9" x14ac:dyDescent="0.3">
      <c r="A100" s="35" t="s">
        <v>104</v>
      </c>
      <c r="B100" s="36"/>
      <c r="C100" s="36"/>
      <c r="D100" s="36"/>
      <c r="E100" s="36"/>
      <c r="F100" s="36"/>
      <c r="G100" s="36"/>
      <c r="H100" s="37"/>
    </row>
    <row r="101" spans="1:9" ht="4.2" customHeight="1" x14ac:dyDescent="0.3">
      <c r="A101" s="38"/>
      <c r="B101" s="39"/>
      <c r="C101" s="39"/>
      <c r="D101" s="39"/>
      <c r="E101" s="39"/>
      <c r="F101" s="39"/>
      <c r="G101" s="39"/>
      <c r="H101" s="40"/>
    </row>
    <row r="102" spans="1:9" hidden="1" x14ac:dyDescent="0.3">
      <c r="A102" s="41"/>
      <c r="B102" s="42"/>
      <c r="C102" s="42"/>
      <c r="D102" s="42"/>
      <c r="E102" s="42"/>
      <c r="F102" s="42"/>
      <c r="G102" s="42"/>
      <c r="H102" s="43"/>
    </row>
  </sheetData>
  <sortState ref="A5:I94">
    <sortCondition ref="B6"/>
  </sortState>
  <mergeCells count="2">
    <mergeCell ref="A2:H2"/>
    <mergeCell ref="A100:H102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art. gosp.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Pieronkiewicz Magdalena</dc:creator>
  <cp:lastModifiedBy>Pieronkiewicz Magdalena</cp:lastModifiedBy>
  <cp:lastPrinted>2024-04-19T11:00:00Z</cp:lastPrinted>
  <dcterms:created xsi:type="dcterms:W3CDTF">2022-02-24T08:46:24Z</dcterms:created>
  <dcterms:modified xsi:type="dcterms:W3CDTF">2024-04-19T11:01:46Z</dcterms:modified>
</cp:coreProperties>
</file>