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3\NZ.261.54.2023 UNIA sprzęt jednorazowy - 9 zad\3. SWZ z załącznikami\Do publikacji\"/>
    </mc:Choice>
  </mc:AlternateContent>
  <xr:revisionPtr revIDLastSave="0" documentId="13_ncr:1_{63F7C207-500E-43C4-80B8-F01546742A3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0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9" i="1" l="1"/>
  <c r="F9" i="1"/>
  <c r="H8" i="1"/>
  <c r="I8" i="1"/>
  <c r="F8" i="1"/>
</calcChain>
</file>

<file path=xl/sharedStrings.xml><?xml version="1.0" encoding="utf-8"?>
<sst xmlns="http://schemas.openxmlformats.org/spreadsheetml/2006/main" count="17" uniqueCount="17">
  <si>
    <t xml:space="preserve"> Formularz cenowo- techniczny  zadania nr  4</t>
  </si>
  <si>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</si>
  <si>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</si>
  <si>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</si>
  <si>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</si>
  <si>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</si>
  <si>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</si>
  <si>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</si>
  <si>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op</t>
  </si>
  <si>
    <t>RAZEM :</t>
  </si>
  <si>
    <r>
      <t xml:space="preserve">Wartość netto
</t>
    </r>
    <r>
      <rPr>
        <b/>
        <sz val="10"/>
        <color rgb="FF000000"/>
        <rFont val="Calibri"/>
        <family val="2"/>
        <charset val="238"/>
        <scheme val="minor"/>
      </rPr>
      <t>6=4x5</t>
    </r>
  </si>
  <si>
    <r>
      <t xml:space="preserve">Cena jednostkowa brutto
</t>
    </r>
    <r>
      <rPr>
        <b/>
        <sz val="10"/>
        <color rgb="FF000000"/>
        <rFont val="Calibri"/>
        <family val="2"/>
        <charset val="238"/>
        <scheme val="minor"/>
      </rPr>
      <t>8=9/4</t>
    </r>
  </si>
  <si>
    <r>
      <t xml:space="preserve">Wartość
Brutto
</t>
    </r>
    <r>
      <rPr>
        <b/>
        <sz val="10"/>
        <color rgb="FF000000"/>
        <rFont val="Calibri"/>
        <family val="2"/>
        <charset val="238"/>
        <scheme val="minor"/>
      </rPr>
      <t>9= 6+7</t>
    </r>
  </si>
  <si>
    <r>
      <t>Osłona sterylna na mikroskop</t>
    </r>
    <r>
      <rPr>
        <sz val="10"/>
        <color rgb="FF000000"/>
        <rFont val="Calibri"/>
        <family val="2"/>
        <charset val="238"/>
        <scheme val="minor"/>
      </rPr>
      <t xml:space="preserve"> neurchirurgiczny Carl Zeiss Kinevo 900, wyposażona w chip elektroniczny. Sterylna, jednorazowa o wymiarach 132 x 340 cm. 
op. a 5 sztuk
</t>
    </r>
  </si>
  <si>
    <t xml:space="preserve"> Załącznik nr 5 do SWZ</t>
  </si>
  <si>
    <t xml:space="preserve"> Załącznik nr 1 do umowy nr NZ.261.54.4.2023</t>
  </si>
  <si>
    <r>
      <t>1.</t>
    </r>
    <r>
      <rPr>
        <sz val="10"/>
        <rFont val="Calibri"/>
        <family val="2"/>
        <charset val="238"/>
        <scheme val="minor"/>
      </rPr>
      <t xml:space="preserve"> Przedmiotem zamówienia są sukcesywne dostawy </t>
    </r>
    <r>
      <rPr>
        <b/>
        <sz val="10"/>
        <rFont val="Calibri"/>
        <family val="2"/>
        <charset val="238"/>
        <scheme val="minor"/>
      </rPr>
      <t>osłon na mikroskop neurochirurgiczny Carl Zeiss Kinevo 900</t>
    </r>
    <r>
      <rPr>
        <sz val="10"/>
        <rFont val="Calibri"/>
        <family val="2"/>
        <charset val="238"/>
        <scheme val="minor"/>
      </rPr>
      <t xml:space="preserve">, zwanych dalej wyrobami.
</t>
    </r>
    <r>
      <rPr>
        <sz val="10"/>
        <color rgb="FF000000"/>
        <rFont val="Calibri"/>
        <family val="2"/>
        <charset val="238"/>
        <scheme val="minor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</t>
    </r>
    <r>
      <rPr>
        <b/>
        <sz val="10"/>
        <color rgb="FF000000"/>
        <rFont val="Calibri"/>
        <family val="2"/>
        <charset val="238"/>
        <scheme val="minor"/>
      </rPr>
      <t xml:space="preserve">w terminie do ….* dni roboczych </t>
    </r>
    <r>
      <rPr>
        <sz val="10"/>
        <color rgb="FF000000"/>
        <rFont val="Calibri"/>
        <family val="2"/>
        <charset val="238"/>
        <scheme val="minor"/>
      </rPr>
      <t xml:space="preserve">od daty złożenia zamówienia za pośrednictwem poczty elektronicznej </t>
    </r>
    <r>
      <rPr>
        <b/>
        <sz val="10"/>
        <color rgb="FF000000"/>
        <rFont val="Calibri"/>
        <family val="2"/>
        <charset val="238"/>
        <scheme val="minor"/>
      </rPr>
      <t>na adres e-mail: ……………...............*</t>
    </r>
    <r>
      <rPr>
        <sz val="10"/>
        <color rgb="FF00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color rgb="FF000000"/>
        <rFont val="Calibri"/>
        <family val="2"/>
        <charset val="238"/>
        <scheme val="minor"/>
      </rPr>
      <t xml:space="preserve">8. Wykonawca oferuje realizację niniejszego zadania zgodnie z następującą kalkulacją:
</t>
    </r>
    <r>
      <rPr>
        <b/>
        <sz val="10"/>
        <color rgb="FF000000"/>
        <rFont val="Calibri"/>
        <family val="2"/>
        <charset val="238"/>
        <scheme val="minor"/>
      </rPr>
      <t>*wypełnia Wykonawca</t>
    </r>
    <r>
      <rPr>
        <sz val="10"/>
        <color rgb="FF000000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</si>
</sst>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[$€-407];[Red]\-#,##0.00\ [$€-407]"/>
    <numFmt numFmtId="165" formatCode="#,##0.00\ [$zł-415];[Red]\-#,##0.00\ [$zł-415]"/>
  </numFmts>
  <fonts count="12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0">
    <xf numFmtId="0" fontId="0" fillId="0" borderId="0" xfId="0"/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5" fontId="5" fillId="0" borderId="0" xfId="0" applyNumberFormat="1" applyFont="1"/>
    <xf numFmtId="165" fontId="5" fillId="0" borderId="0" xfId="0" applyNumberFormat="1" applyFont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tabSelected="1" topLeftCell="A4" zoomScaleNormal="100" zoomScaleSheetLayoutView="100" workbookViewId="0">
      <selection activeCell="I9" sqref="I9"/>
    </sheetView>
  </sheetViews>
  <sheetFormatPr defaultColWidth="12.140625" defaultRowHeight="12.75" x14ac:dyDescent="0.2"/>
  <cols>
    <col min="1" max="1" width="3" style="1" customWidth="1"/>
    <col min="2" max="2" width="56.140625" style="1" customWidth="1"/>
    <col min="3" max="3" width="7.7109375" style="1" customWidth="1"/>
    <col min="4" max="4" width="7.85546875" style="1" customWidth="1"/>
    <col min="5" max="5" width="11" style="1" customWidth="1"/>
    <col min="6" max="6" width="13.42578125" style="1" customWidth="1"/>
    <col min="7" max="7" width="7.42578125" style="1" customWidth="1"/>
    <col min="8" max="8" width="11" style="1" customWidth="1"/>
    <col min="9" max="9" width="14" style="1" customWidth="1"/>
    <col min="10" max="10" width="33" style="1" customWidth="1"/>
    <col min="11" max="16384" width="12.140625" style="1"/>
  </cols>
  <sheetData>
    <row r="1" spans="1:10" ht="15" x14ac:dyDescent="0.25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" x14ac:dyDescent="0.25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9.25" customHeight="1" x14ac:dyDescent="0.2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80.5" customHeight="1" x14ac:dyDescent="0.2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25.5" customHeight="1" x14ac:dyDescent="0.2"/>
    <row r="6" spans="1:10" ht="60" customHeight="1" x14ac:dyDescent="0.2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10</v>
      </c>
      <c r="G6" s="2" t="s">
        <v>6</v>
      </c>
      <c r="H6" s="2" t="s">
        <v>11</v>
      </c>
      <c r="I6" s="2" t="s">
        <v>12</v>
      </c>
      <c r="J6" s="2" t="s">
        <v>7</v>
      </c>
    </row>
    <row r="7" spans="1:10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0" ht="73.5" customHeight="1" x14ac:dyDescent="0.2">
      <c r="A8" s="4">
        <v>1</v>
      </c>
      <c r="B8" s="5" t="s">
        <v>13</v>
      </c>
      <c r="C8" s="6" t="s">
        <v>8</v>
      </c>
      <c r="D8" s="7">
        <v>240</v>
      </c>
      <c r="E8" s="8"/>
      <c r="F8" s="15">
        <f>ROUND(D8*E8,2)</f>
        <v>0</v>
      </c>
      <c r="G8" s="9"/>
      <c r="H8" s="15">
        <f>ROUND(I8/D8,2)</f>
        <v>0</v>
      </c>
      <c r="I8" s="15">
        <f>ROUND(F8*G8+F8,2)</f>
        <v>0</v>
      </c>
      <c r="J8" s="10"/>
    </row>
    <row r="9" spans="1:10" x14ac:dyDescent="0.2">
      <c r="E9" s="11" t="s">
        <v>9</v>
      </c>
      <c r="F9" s="16">
        <f>ROUND(SUM(F8:F8),2)</f>
        <v>0</v>
      </c>
      <c r="G9" s="12"/>
      <c r="H9" s="15"/>
      <c r="I9" s="16">
        <f>ROUND(SUM(I8:I8),2)</f>
        <v>0</v>
      </c>
    </row>
    <row r="10" spans="1:10" x14ac:dyDescent="0.2">
      <c r="F10" s="13"/>
      <c r="H10" s="14"/>
    </row>
  </sheetData>
  <mergeCells count="4">
    <mergeCell ref="A1:J1"/>
    <mergeCell ref="A2:J2"/>
    <mergeCell ref="A3:J3"/>
    <mergeCell ref="A4:J4"/>
  </mergeCells>
  <printOptions horizontalCentered="1"/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11044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129</cp:revision>
  <cp:lastPrinted>2023-12-21T08:14:29Z</cp:lastPrinted>
  <dcterms:created xsi:type="dcterms:W3CDTF">2009-04-16T11:32:48Z</dcterms:created>
  <dcterms:modified xsi:type="dcterms:W3CDTF">2023-12-22T09:02:41Z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