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5014pzaw\OneDrive - Szkoła Wyższa Wymiaru Sprawiedliwości\Pulpit\Postępowania do przeprowadzenia 2023\62_2023 Zakup ryb 2024\"/>
    </mc:Choice>
  </mc:AlternateContent>
  <xr:revisionPtr revIDLastSave="3" documentId="8_{458B9960-A0DD-43A1-BFCD-AE25FAFD5EC6}" xr6:coauthVersionLast="36" xr6:coauthVersionMax="36" xr10:uidLastSave="{1ABD3BB5-67B4-4778-BD45-88FCFCD09FF1}"/>
  <bookViews>
    <workbookView xWindow="0" yWindow="0" windowWidth="24720" windowHeight="12225" xr2:uid="{101C0712-58D8-4C65-BF86-6CBB435CC4C0}"/>
  </bookViews>
  <sheets>
    <sheet name="Arkusz1" sheetId="1" r:id="rId1"/>
  </sheets>
  <definedNames>
    <definedName name="_xlnm.Print_Area" localSheetId="0">Arkusz1!$A$1:$J$16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 s="1"/>
  <c r="F12" i="1"/>
  <c r="F13" i="1"/>
  <c r="F14" i="1"/>
  <c r="F15" i="1"/>
  <c r="H15" i="1" s="1"/>
  <c r="F10" i="1"/>
  <c r="F8" i="1"/>
  <c r="H8" i="1" s="1"/>
  <c r="I11" i="1" l="1"/>
  <c r="I15" i="1"/>
  <c r="H14" i="1"/>
  <c r="I14" i="1" s="1"/>
  <c r="H13" i="1"/>
  <c r="I13" i="1" s="1"/>
  <c r="H12" i="1"/>
  <c r="I12" i="1" s="1"/>
  <c r="H10" i="1"/>
  <c r="I10" i="1" s="1"/>
  <c r="F16" i="1"/>
  <c r="I8" i="1"/>
  <c r="H16" i="1" l="1"/>
  <c r="I16" i="1" s="1"/>
</calcChain>
</file>

<file path=xl/sharedStrings.xml><?xml version="1.0" encoding="utf-8"?>
<sst xmlns="http://schemas.openxmlformats.org/spreadsheetml/2006/main" count="31" uniqueCount="22">
  <si>
    <t>FORMULARZ CENOWY</t>
  </si>
  <si>
    <t>Lp</t>
  </si>
  <si>
    <t>Nazwa artykułu</t>
  </si>
  <si>
    <t>Jednostka miary</t>
  </si>
  <si>
    <t>Cena jednostkowa netto</t>
  </si>
  <si>
    <t>Wartość</t>
  </si>
  <si>
    <t>netto</t>
  </si>
  <si>
    <t>Stawka</t>
  </si>
  <si>
    <t>VAT</t>
  </si>
  <si>
    <t>brutto</t>
  </si>
  <si>
    <t>kg</t>
  </si>
  <si>
    <t>Śledzie po kaszubsku</t>
  </si>
  <si>
    <t>x</t>
  </si>
  <si>
    <t>załącznik nr 2</t>
  </si>
  <si>
    <t>Ilość kg</t>
  </si>
  <si>
    <t>RAZEM</t>
  </si>
  <si>
    <t>Dorsz czarniak mrożony filet b/skóry</t>
  </si>
  <si>
    <t>Okoń nilowy mrożony b/skóry</t>
  </si>
  <si>
    <t>Karp mrożony – tusza</t>
  </si>
  <si>
    <t>Makrela wędzona tusza b/głowy</t>
  </si>
  <si>
    <t>Łosoś wędzony filet</t>
  </si>
  <si>
    <t>Śledzie solone matiasy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</si>
</sst>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vertical="center" wrapText="1"/>
    </xf>
    <xf numFmtId="44" fontId="5" fillId="0" borderId="1" xfId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5F517-31C0-4ACE-9676-1C515B0A554E}">
  <dimension ref="A1:I17"/>
  <sheetViews>
    <sheetView tabSelected="1" workbookViewId="0">
      <selection activeCell="B15" sqref="B15"/>
    </sheetView>
  </sheetViews>
  <sheetFormatPr defaultRowHeight="15" x14ac:dyDescent="0.25"/>
  <cols>
    <col min="1" max="1" width="9.140625" style="1"/>
    <col min="2" max="2" width="21.140625" style="1" customWidth="1"/>
    <col min="3" max="3" width="11.140625" style="1" customWidth="1"/>
    <col min="4" max="4" width="11.28515625" style="1" customWidth="1"/>
    <col min="5" max="5" width="10.5703125" style="1" customWidth="1"/>
    <col min="6" max="6" width="14.28515625" style="1" customWidth="1"/>
    <col min="7" max="7" width="9.140625" style="1"/>
    <col min="8" max="8" width="11.85546875" style="1" customWidth="1"/>
    <col min="9" max="9" width="12.42578125" style="1" customWidth="1"/>
    <col min="10" max="16384" width="9.140625" style="1"/>
  </cols>
  <sheetData>
    <row r="1" spans="1:9" x14ac:dyDescent="0.25">
      <c r="A1" s="18" t="s">
        <v>13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</row>
    <row r="3" spans="1:9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x14ac:dyDescent="0.25">
      <c r="A4" s="19"/>
      <c r="B4" s="19"/>
      <c r="C4" s="19"/>
      <c r="D4" s="19"/>
      <c r="E4" s="19"/>
      <c r="F4" s="19"/>
      <c r="G4" s="19"/>
      <c r="H4" s="19"/>
      <c r="I4" s="19"/>
    </row>
    <row r="5" spans="1:9" ht="20.25" customHeight="1" x14ac:dyDescent="0.25">
      <c r="A5" s="24" t="s">
        <v>1</v>
      </c>
      <c r="B5" s="24" t="s">
        <v>2</v>
      </c>
      <c r="C5" s="24" t="s">
        <v>3</v>
      </c>
      <c r="D5" s="25" t="s">
        <v>4</v>
      </c>
      <c r="E5" s="24" t="s">
        <v>14</v>
      </c>
      <c r="F5" s="10" t="s">
        <v>5</v>
      </c>
      <c r="G5" s="10" t="s">
        <v>7</v>
      </c>
      <c r="H5" s="10" t="s">
        <v>5</v>
      </c>
      <c r="I5" s="10" t="s">
        <v>5</v>
      </c>
    </row>
    <row r="6" spans="1:9" x14ac:dyDescent="0.25">
      <c r="A6" s="24"/>
      <c r="B6" s="24"/>
      <c r="C6" s="24"/>
      <c r="D6" s="25"/>
      <c r="E6" s="24"/>
      <c r="F6" s="10" t="s">
        <v>6</v>
      </c>
      <c r="G6" s="10" t="s">
        <v>8</v>
      </c>
      <c r="H6" s="10" t="s">
        <v>8</v>
      </c>
      <c r="I6" s="10" t="s">
        <v>9</v>
      </c>
    </row>
    <row r="7" spans="1:9" x14ac:dyDescent="0.25">
      <c r="A7" s="7">
        <v>1</v>
      </c>
      <c r="B7" s="7">
        <v>2</v>
      </c>
      <c r="C7" s="7">
        <v>3</v>
      </c>
      <c r="D7" s="3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x14ac:dyDescent="0.25">
      <c r="A8" s="26">
        <v>1</v>
      </c>
      <c r="B8" s="20" t="s">
        <v>16</v>
      </c>
      <c r="C8" s="26" t="s">
        <v>10</v>
      </c>
      <c r="D8" s="15"/>
      <c r="E8" s="16">
        <v>1500</v>
      </c>
      <c r="F8" s="22">
        <f>D8*E8</f>
        <v>0</v>
      </c>
      <c r="G8" s="23">
        <v>0.05</v>
      </c>
      <c r="H8" s="22">
        <f>F8*1.05-F8</f>
        <v>0</v>
      </c>
      <c r="I8" s="22">
        <f>F8+H8</f>
        <v>0</v>
      </c>
    </row>
    <row r="9" spans="1:9" ht="20.25" customHeight="1" x14ac:dyDescent="0.25">
      <c r="A9" s="26"/>
      <c r="B9" s="21"/>
      <c r="C9" s="26"/>
      <c r="D9" s="15"/>
      <c r="E9" s="16"/>
      <c r="F9" s="22"/>
      <c r="G9" s="23"/>
      <c r="H9" s="22"/>
      <c r="I9" s="22"/>
    </row>
    <row r="10" spans="1:9" ht="35.25" customHeight="1" x14ac:dyDescent="0.25">
      <c r="A10" s="8">
        <v>2</v>
      </c>
      <c r="B10" s="9" t="s">
        <v>17</v>
      </c>
      <c r="C10" s="8" t="s">
        <v>10</v>
      </c>
      <c r="D10" s="6"/>
      <c r="E10" s="11">
        <v>1200</v>
      </c>
      <c r="F10" s="12">
        <f t="shared" ref="F10:F15" si="0">D10*E10</f>
        <v>0</v>
      </c>
      <c r="G10" s="13">
        <v>0.05</v>
      </c>
      <c r="H10" s="14">
        <f t="shared" ref="H10:H11" si="1">F10*1.05-F10</f>
        <v>0</v>
      </c>
      <c r="I10" s="14">
        <f t="shared" ref="I10:I11" si="2">F10+H10</f>
        <v>0</v>
      </c>
    </row>
    <row r="11" spans="1:9" ht="36" customHeight="1" x14ac:dyDescent="0.25">
      <c r="A11" s="8">
        <v>3</v>
      </c>
      <c r="B11" s="9" t="s">
        <v>18</v>
      </c>
      <c r="C11" s="8" t="s">
        <v>10</v>
      </c>
      <c r="D11" s="6"/>
      <c r="E11" s="11">
        <v>150</v>
      </c>
      <c r="F11" s="12">
        <f t="shared" si="0"/>
        <v>0</v>
      </c>
      <c r="G11" s="13">
        <v>0.05</v>
      </c>
      <c r="H11" s="14">
        <f t="shared" si="1"/>
        <v>0</v>
      </c>
      <c r="I11" s="14">
        <f t="shared" si="2"/>
        <v>0</v>
      </c>
    </row>
    <row r="12" spans="1:9" ht="34.5" customHeight="1" x14ac:dyDescent="0.25">
      <c r="A12" s="8">
        <v>4</v>
      </c>
      <c r="B12" s="9" t="s">
        <v>19</v>
      </c>
      <c r="C12" s="8" t="s">
        <v>10</v>
      </c>
      <c r="D12" s="6"/>
      <c r="E12" s="11">
        <v>200</v>
      </c>
      <c r="F12" s="12">
        <f t="shared" si="0"/>
        <v>0</v>
      </c>
      <c r="G12" s="13">
        <v>0.05</v>
      </c>
      <c r="H12" s="14">
        <f t="shared" ref="H12:H13" si="3">F12*1.05-F12</f>
        <v>0</v>
      </c>
      <c r="I12" s="14">
        <f t="shared" ref="I12:I13" si="4">F12+H12</f>
        <v>0</v>
      </c>
    </row>
    <row r="13" spans="1:9" ht="30.75" customHeight="1" x14ac:dyDescent="0.25">
      <c r="A13" s="8">
        <v>5</v>
      </c>
      <c r="B13" s="9" t="s">
        <v>20</v>
      </c>
      <c r="C13" s="8" t="s">
        <v>10</v>
      </c>
      <c r="D13" s="6"/>
      <c r="E13" s="11">
        <v>20</v>
      </c>
      <c r="F13" s="12">
        <f t="shared" si="0"/>
        <v>0</v>
      </c>
      <c r="G13" s="13">
        <v>0.05</v>
      </c>
      <c r="H13" s="14">
        <f t="shared" si="3"/>
        <v>0</v>
      </c>
      <c r="I13" s="14">
        <f t="shared" si="4"/>
        <v>0</v>
      </c>
    </row>
    <row r="14" spans="1:9" ht="33" customHeight="1" x14ac:dyDescent="0.25">
      <c r="A14" s="8">
        <v>6</v>
      </c>
      <c r="B14" s="9" t="s">
        <v>21</v>
      </c>
      <c r="C14" s="8" t="s">
        <v>10</v>
      </c>
      <c r="D14" s="6"/>
      <c r="E14" s="11">
        <v>200</v>
      </c>
      <c r="F14" s="12">
        <f t="shared" si="0"/>
        <v>0</v>
      </c>
      <c r="G14" s="13">
        <v>0.05</v>
      </c>
      <c r="H14" s="14">
        <f t="shared" ref="H14:H15" si="5">F14*1.05-F14</f>
        <v>0</v>
      </c>
      <c r="I14" s="14">
        <f t="shared" ref="I14:I16" si="6">F14+H14</f>
        <v>0</v>
      </c>
    </row>
    <row r="15" spans="1:9" ht="36" customHeight="1" x14ac:dyDescent="0.25">
      <c r="A15" s="8">
        <v>7</v>
      </c>
      <c r="B15" s="9" t="s">
        <v>11</v>
      </c>
      <c r="C15" s="8" t="s">
        <v>10</v>
      </c>
      <c r="D15" s="6"/>
      <c r="E15" s="11">
        <v>80</v>
      </c>
      <c r="F15" s="12">
        <f t="shared" si="0"/>
        <v>0</v>
      </c>
      <c r="G15" s="13">
        <v>0.05</v>
      </c>
      <c r="H15" s="14">
        <f t="shared" si="5"/>
        <v>0</v>
      </c>
      <c r="I15" s="14">
        <f t="shared" si="6"/>
        <v>0</v>
      </c>
    </row>
    <row r="16" spans="1:9" ht="46.5" customHeight="1" x14ac:dyDescent="0.25">
      <c r="A16" s="17" t="s">
        <v>15</v>
      </c>
      <c r="B16" s="17"/>
      <c r="C16" s="17"/>
      <c r="D16" s="17"/>
      <c r="E16" s="17"/>
      <c r="F16" s="5">
        <f>SUM(F8:F15)</f>
        <v>0</v>
      </c>
      <c r="G16" s="4" t="s">
        <v>12</v>
      </c>
      <c r="H16" s="5">
        <f>SUM(H8:H15)</f>
        <v>0</v>
      </c>
      <c r="I16" s="5">
        <f t="shared" si="6"/>
        <v>0</v>
      </c>
    </row>
    <row r="17" spans="1:1" x14ac:dyDescent="0.25">
      <c r="A17" s="2"/>
    </row>
  </sheetData>
  <mergeCells count="17">
    <mergeCell ref="C8:C9"/>
    <mergeCell ref="D8:D9"/>
    <mergeCell ref="E8:E9"/>
    <mergeCell ref="A16:E16"/>
    <mergeCell ref="A1:I1"/>
    <mergeCell ref="A2:I4"/>
    <mergeCell ref="B8:B9"/>
    <mergeCell ref="F8:F9"/>
    <mergeCell ref="G8:G9"/>
    <mergeCell ref="H8:H9"/>
    <mergeCell ref="I8:I9"/>
    <mergeCell ref="A5:A6"/>
    <mergeCell ref="B5:B6"/>
    <mergeCell ref="C5:C6"/>
    <mergeCell ref="D5:D6"/>
    <mergeCell ref="E5:E6"/>
    <mergeCell ref="A8:A9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CE4228263243408CF8189DC5B1CDAA" ma:contentTypeVersion="14" ma:contentTypeDescription="Utwórz nowy dokument." ma:contentTypeScope="" ma:versionID="6efdd55c725bfea90ad90de407b79d83">
  <xsd:schema xmlns:xsd="http://www.w3.org/2001/XMLSchema" xmlns:xs="http://www.w3.org/2001/XMLSchema" xmlns:p="http://schemas.microsoft.com/office/2006/metadata/properties" xmlns:ns3="de077e8a-9c61-4263-bbb3-a626004627e6" xmlns:ns4="7d65eac3-0964-475d-9f4f-45c377550f87" targetNamespace="http://schemas.microsoft.com/office/2006/metadata/properties" ma:root="true" ma:fieldsID="f1ef599dc79f70d8c6b9470fd8495047" ns3:_="" ns4:_="">
    <xsd:import namespace="de077e8a-9c61-4263-bbb3-a626004627e6"/>
    <xsd:import namespace="7d65eac3-0964-475d-9f4f-45c377550f8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077e8a-9c61-4263-bbb3-a626004627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65eac3-0964-475d-9f4f-45c377550f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DA4C4B-C4E3-4843-BB4F-922B300544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077e8a-9c61-4263-bbb3-a626004627e6"/>
    <ds:schemaRef ds:uri="7d65eac3-0964-475d-9f4f-45c377550f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7DEBCB-E551-468E-942B-40E4F06B22D5}">
  <ds:schemaRefs>
    <ds:schemaRef ds:uri="http://schemas.openxmlformats.org/package/2006/metadata/core-properties"/>
    <ds:schemaRef ds:uri="http://purl.org/dc/terms/"/>
    <ds:schemaRef ds:uri="7d65eac3-0964-475d-9f4f-45c377550f87"/>
    <ds:schemaRef ds:uri="http://purl.org/dc/dcmitype/"/>
    <ds:schemaRef ds:uri="http://www.w3.org/XML/1998/namespace"/>
    <ds:schemaRef ds:uri="de077e8a-9c61-4263-bbb3-a626004627e6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C7295A9-C943-4E53-A05D-A6C44BA286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Patryk Zawiślak</dc:creator>
  <cp:lastModifiedBy>Patryk Zawiślak</cp:lastModifiedBy>
  <cp:lastPrinted>2023-01-02T08:07:11Z</cp:lastPrinted>
  <dcterms:created xsi:type="dcterms:W3CDTF">2022-12-29T10:45:09Z</dcterms:created>
  <dcterms:modified xsi:type="dcterms:W3CDTF">2023-12-21T08:56:52Z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0x010100C5CE4228263243408CF8189DC5B1CDAA</vt:lpwstr>
  </property>
</Properties>
</file>