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89\Logistyka\ZAMÓWIENIA\2023_ZAMÓWIENIA\2023_Zamówienia_sektorowe\S13_BLZ_Dostawa części samochodowych\Wyjaśnienie treści SWZ\"/>
    </mc:Choice>
  </mc:AlternateContent>
  <xr:revisionPtr revIDLastSave="0" documentId="13_ncr:1_{AFAD0F45-64D3-4055-A0E2-F4C4A2DC8EC3}" xr6:coauthVersionLast="47" xr6:coauthVersionMax="47" xr10:uidLastSave="{00000000-0000-0000-0000-000000000000}"/>
  <bookViews>
    <workbookView xWindow="0" yWindow="780" windowWidth="28800" windowHeight="12540" xr2:uid="{949AEB51-097C-464E-8B83-3734F5992BA9}"/>
  </bookViews>
  <sheets>
    <sheet name="Formularz cenowy - część 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1" i="1" l="1"/>
  <c r="H18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7" i="1"/>
</calcChain>
</file>

<file path=xl/sharedStrings.xml><?xml version="1.0" encoding="utf-8"?>
<sst xmlns="http://schemas.openxmlformats.org/spreadsheetml/2006/main" count="532" uniqueCount="222">
  <si>
    <t>L.p</t>
  </si>
  <si>
    <t>Nazwa towaru</t>
  </si>
  <si>
    <t>Opis</t>
  </si>
  <si>
    <t>Jednostka miary</t>
  </si>
  <si>
    <t>Cena jednostkowa netto</t>
  </si>
  <si>
    <t>ilość</t>
  </si>
  <si>
    <t>Wartość netto</t>
  </si>
  <si>
    <t>Oferowany produkt (nazwa towaru, producenta)</t>
  </si>
  <si>
    <t>cylinder pneumatyczny daf oe</t>
  </si>
  <si>
    <t>szt.</t>
  </si>
  <si>
    <t>filtr adblue/wkład</t>
  </si>
  <si>
    <t>filtr bs01-107 filtr powietrza</t>
  </si>
  <si>
    <t>filtr kabinowy K 1380</t>
  </si>
  <si>
    <t>filtr kabinowy</t>
  </si>
  <si>
    <t xml:space="preserve">filtr kabinowy </t>
  </si>
  <si>
    <t>filtr kabinowy ( filtron )</t>
  </si>
  <si>
    <t>daf vin: xlrae55gfbl342099/xlrae55cf6l324724</t>
  </si>
  <si>
    <t>filtr kabinowy cu22029mann</t>
  </si>
  <si>
    <t>filtr kabinowy daf lf45/55</t>
  </si>
  <si>
    <t>filtr kabinowy k 1238a</t>
  </si>
  <si>
    <t>filtr kabinowy k 1261</t>
  </si>
  <si>
    <t>filtr kabinowy k 1735925</t>
  </si>
  <si>
    <t>filtr kabinowy rvi premium daf lf</t>
  </si>
  <si>
    <t>filtr kabinowy waleo 715 636</t>
  </si>
  <si>
    <t>filtr kabiny rvi premium</t>
  </si>
  <si>
    <t>filtr kabiny z węglem aktywnym man tga</t>
  </si>
  <si>
    <t>filtr odmy 320/07735</t>
  </si>
  <si>
    <t>filtr oleju CNH 2995655</t>
  </si>
  <si>
    <t>filtr oleju</t>
  </si>
  <si>
    <t>volvo nr vin: yv2e4c4a9wb189930</t>
  </si>
  <si>
    <t>daf nr vin: xlrae55gf9l353921</t>
  </si>
  <si>
    <t>mercedes nr vin: wdb96752610173767</t>
  </si>
  <si>
    <t>filtr oleju (volvo oe)</t>
  </si>
  <si>
    <t>filtr oleju (volvo oe) bypass</t>
  </si>
  <si>
    <t>filtr oleju 320/b4420</t>
  </si>
  <si>
    <t>filtr oleju 543/1</t>
  </si>
  <si>
    <t>filtr oleju bosch</t>
  </si>
  <si>
    <t>filtr oleju bosch p 2003(098645200372)</t>
  </si>
  <si>
    <t>filtr oleju daf cf/lf</t>
  </si>
  <si>
    <t>filtr oleju hu1291/1z</t>
  </si>
  <si>
    <t>man nr vin: wma74szz6gm702751</t>
  </si>
  <si>
    <t>filtr oleju jumper iii</t>
  </si>
  <si>
    <t>filtr oleju lf 17502 bypass</t>
  </si>
  <si>
    <t>volvo nr vin: yv2xty0h5ga791145</t>
  </si>
  <si>
    <t>filtr oleju 21707133</t>
  </si>
  <si>
    <t>volvo nr vin: yv2xty0h5ga791146</t>
  </si>
  <si>
    <t>filtr oleju man tgm 1457429278</t>
  </si>
  <si>
    <t>filtr oleju man tgs euro 6 07- d2066</t>
  </si>
  <si>
    <t>filtr oleju mann hu12103</t>
  </si>
  <si>
    <t>filtr oleju oe 673</t>
  </si>
  <si>
    <t>filtr oleju op 540/2</t>
  </si>
  <si>
    <t>filtr oleju op 540/3</t>
  </si>
  <si>
    <t>filtr oleju op 592/9</t>
  </si>
  <si>
    <t>filtr oleju rvi midlum</t>
  </si>
  <si>
    <t>filtr oleju( donaldson)</t>
  </si>
  <si>
    <t>filtr osuszacz</t>
  </si>
  <si>
    <t>filtr osuszacz 21412848</t>
  </si>
  <si>
    <t>filtr osuszacz bosch 0 986 628 254</t>
  </si>
  <si>
    <t>filtr osuszacz febi</t>
  </si>
  <si>
    <t>filtr osuszacza ( knorr )</t>
  </si>
  <si>
    <t>filtr osuszacza powietrza</t>
  </si>
  <si>
    <t>filtr osuszacza powietrza (haldex)</t>
  </si>
  <si>
    <t xml:space="preserve">filtr osuszacza powietrza a 000 429 20 97 </t>
  </si>
  <si>
    <t>filtr osuszacza z odolejaczem</t>
  </si>
  <si>
    <t>filtr paliwa</t>
  </si>
  <si>
    <t xml:space="preserve">filtr paliwa </t>
  </si>
  <si>
    <t>filtr paliwa ( fleetguard )</t>
  </si>
  <si>
    <t xml:space="preserve">filtr paliwa (volvo oe) </t>
  </si>
  <si>
    <t>filtr paliwa 0077365902</t>
  </si>
  <si>
    <t>filtr paliwa 320/07382</t>
  </si>
  <si>
    <t>filtr paliwa daf</t>
  </si>
  <si>
    <t>filtr paliwa daf lf45/55</t>
  </si>
  <si>
    <t>filtr oleju E 422H d86 Hengst</t>
  </si>
  <si>
    <t>filtr paliwa E 11S03 D 29 Hengst</t>
  </si>
  <si>
    <t>filtr paliwa E 1030K01 Hengst</t>
  </si>
  <si>
    <t>filtr paliwa wkład P785373 Donaldosn</t>
  </si>
  <si>
    <t>filtr osuszacz PRO 1247012 Proria</t>
  </si>
  <si>
    <t xml:space="preserve">filtr powietrza P782936 Donaldosn </t>
  </si>
  <si>
    <t>Filtr kabinowy WA 60480 Sędziszów</t>
  </si>
  <si>
    <t>filtr powietrza DAFLF5545</t>
  </si>
  <si>
    <t>Filtr kabinowy RVI premium Daf LF</t>
  </si>
  <si>
    <t xml:space="preserve">filtr oleju IVECO Eurocargo </t>
  </si>
  <si>
    <t>Filtr paliwa Iveco Eurocargo Daf LF</t>
  </si>
  <si>
    <t>filtr osuszacz DAF CFXF niski</t>
  </si>
  <si>
    <t>Filtr separator Daf LF 45/55</t>
  </si>
  <si>
    <t>filtr paliwa 878/5</t>
  </si>
  <si>
    <t>filtr paliwa ff 5967</t>
  </si>
  <si>
    <t>filtr paliwa jumper 2.0hdi</t>
  </si>
  <si>
    <t>filtr paliwa man tga silnik d20</t>
  </si>
  <si>
    <t>filtr paliwa man wk 939/15</t>
  </si>
  <si>
    <t>filtr paliwa mann pu966/1</t>
  </si>
  <si>
    <t>filtr paliwa pe 878/2</t>
  </si>
  <si>
    <t>filtr paliwa pe 982</t>
  </si>
  <si>
    <t>filtr paliwa pu</t>
  </si>
  <si>
    <t>filtr paliwa pu 7015</t>
  </si>
  <si>
    <t>filtr paliwa rvi midlum</t>
  </si>
  <si>
    <t>filtr paliwa s6053ne</t>
  </si>
  <si>
    <t xml:space="preserve">filtr paliwa sep volvo oe) </t>
  </si>
  <si>
    <t>filtr paliwa sep. 320/a7123</t>
  </si>
  <si>
    <t>filtr paliwa separator</t>
  </si>
  <si>
    <t>filtr paliwa separator ( fleetguard)</t>
  </si>
  <si>
    <t>filtr paliwa separator fs1082</t>
  </si>
  <si>
    <t>filtr paliwa separator H7090WK30</t>
  </si>
  <si>
    <t>filtr paliwa separtaor wk 10 006</t>
  </si>
  <si>
    <t>filtr paliwa  (volvo oe)</t>
  </si>
  <si>
    <t>filtr pow. p606121</t>
  </si>
  <si>
    <t>filtr pow. p608665</t>
  </si>
  <si>
    <t>filtr powietrza Mann C40002</t>
  </si>
  <si>
    <t>filtr powietrza</t>
  </si>
  <si>
    <t xml:space="preserve">filtr powietrza  (donaldson) </t>
  </si>
  <si>
    <t>filtr powietrza  (fleetguard )</t>
  </si>
  <si>
    <t>filtr powietrza ( bosch )</t>
  </si>
  <si>
    <t>filtr powietrza 2.2-3.0</t>
  </si>
  <si>
    <t>filtr powietrza a 004 094 74 04</t>
  </si>
  <si>
    <t>filtr powietrza ad blue</t>
  </si>
  <si>
    <t>filtr powietrza adblue daf</t>
  </si>
  <si>
    <t>filtr powietrza adbluie daf</t>
  </si>
  <si>
    <t>filtr powietrza am 462/1</t>
  </si>
  <si>
    <t>filtr powietrza am 475/2</t>
  </si>
  <si>
    <t>filtr powietrza ap 085/1</t>
  </si>
  <si>
    <t>filtr powietrza ar 316</t>
  </si>
  <si>
    <t>filtr powietrza ar 316/1</t>
  </si>
  <si>
    <t>filtr powietrza bs01-051</t>
  </si>
  <si>
    <t>filtr powietrza bs01-107</t>
  </si>
  <si>
    <t>filtr powietrza daf cf65</t>
  </si>
  <si>
    <t>filtr powietrza kabiny</t>
  </si>
  <si>
    <t>filtr powietrza kabiny  06</t>
  </si>
  <si>
    <t>filtr powietrza kabiny a 973 835 01</t>
  </si>
  <si>
    <t>filtr powietrza kabiny bosch 1 987 431 163</t>
  </si>
  <si>
    <t>filtr powietrza kabiny mtx38w</t>
  </si>
  <si>
    <t>filtr powietrza man tga mahle-knecht</t>
  </si>
  <si>
    <t>filtr powietrza mtx 568</t>
  </si>
  <si>
    <t>filtr powietrza rvi midlum wkład</t>
  </si>
  <si>
    <t xml:space="preserve">filtr separatora paliwa (volvo oe) </t>
  </si>
  <si>
    <t>flitr powietrza</t>
  </si>
  <si>
    <t>klawisz szybkiego opusz.fotela isr</t>
  </si>
  <si>
    <t>klocki hamulcowe komplet</t>
  </si>
  <si>
    <t>klocki hamulcowe komplet mtx-29108p</t>
  </si>
  <si>
    <t>klocki hamulcowe lukas przód</t>
  </si>
  <si>
    <t xml:space="preserve">klocki hamulcowe lukas przód </t>
  </si>
  <si>
    <t>klocki hamulcowe lukas tył</t>
  </si>
  <si>
    <t>klocki hamulcowe tomex przód</t>
  </si>
  <si>
    <t>klocki hamulcowe tomextył</t>
  </si>
  <si>
    <t>końcówka fe 08771</t>
  </si>
  <si>
    <t>korek paliwa 1875534m91</t>
  </si>
  <si>
    <t>miech zawieszenia 4882n1po5 man sabo</t>
  </si>
  <si>
    <t>obejma stabilizator aug51856</t>
  </si>
  <si>
    <t>opona 195/75r16c snovanis 2ba</t>
  </si>
  <si>
    <t>osuszacz powietrza</t>
  </si>
  <si>
    <t>osuszacz powietrza hengst h100wl</t>
  </si>
  <si>
    <t>pasek wentylatora</t>
  </si>
  <si>
    <t>siłownik hamulcowy 24/24</t>
  </si>
  <si>
    <t>sprężyna dyszla d-47</t>
  </si>
  <si>
    <t>tarcza hamulcowa 02-da011</t>
  </si>
  <si>
    <t>tarcza hamulcowa przód</t>
  </si>
  <si>
    <t>wkład filtra oleju daf</t>
  </si>
  <si>
    <t xml:space="preserve">wkład osuszacza </t>
  </si>
  <si>
    <t>wkład osuszacza powietrzny</t>
  </si>
  <si>
    <t>wkład osuszacza wkrecany scania 124</t>
  </si>
  <si>
    <t>wkład osuszacza z odolejaniem knorr</t>
  </si>
  <si>
    <t xml:space="preserve">zestaw filtra skrzyni biegów </t>
  </si>
  <si>
    <t>klocki ham przrzód</t>
  </si>
  <si>
    <t>RAZEM</t>
  </si>
  <si>
    <t>STAWKA VAT</t>
  </si>
  <si>
    <t>KWOTA VAT</t>
  </si>
  <si>
    <t>WARTOŚĆ BRUTTO</t>
  </si>
  <si>
    <t>Załącznik nr 2 - Wzór Formularza cenowego, część II</t>
  </si>
  <si>
    <t>.....................................................................</t>
  </si>
  <si>
    <t>(Pieczątka adresowa firmy wykonawcy)</t>
  </si>
  <si>
    <t>Część II Materiały do pojazdów ciężarowych</t>
  </si>
  <si>
    <t xml:space="preserve">  man nr vin: wma74szz9em631252  </t>
  </si>
  <si>
    <t xml:space="preserve">  volvo vin. yv2x9j0c3lb305768   </t>
  </si>
  <si>
    <t xml:space="preserve"> daf nr vin: xlrae55gf9l353921 - siłownik hamulcowy, tył  </t>
  </si>
  <si>
    <t xml:space="preserve">  mercedes nr vin: wdb96752610173767  </t>
  </si>
  <si>
    <t xml:space="preserve">  daf nr vin: xlrat85mc8e823911  </t>
  </si>
  <si>
    <t xml:space="preserve">  volvo nr vin: yv2xty0h5ga791145  </t>
  </si>
  <si>
    <t xml:space="preserve">  volvo vin.yv2vz60a9mz135315   </t>
  </si>
  <si>
    <t>szt</t>
  </si>
  <si>
    <t xml:space="preserve">  daf nr vin: xrlat85mc8e852265  </t>
  </si>
  <si>
    <t xml:space="preserve">  daf nr vin: xlrae55gf9l352137  </t>
  </si>
  <si>
    <t xml:space="preserve">  renault midlum nr vin:vf642aea000010485  </t>
  </si>
  <si>
    <t xml:space="preserve">   man nr vin: wma74szz9em631252   </t>
  </si>
  <si>
    <t xml:space="preserve">  jelcz nr vin: sujp422ba10000855  </t>
  </si>
  <si>
    <t xml:space="preserve">  daf nr vin: xlrae55gf9l353921  </t>
  </si>
  <si>
    <t xml:space="preserve">   volvo vin. yv2x9j0c3lb305768    </t>
  </si>
  <si>
    <t xml:space="preserve">  citroen jumper nr vin: vf 7yc2mfc12e14889  </t>
  </si>
  <si>
    <t xml:space="preserve">  man nr vin: wman18zz5cy275696  </t>
  </si>
  <si>
    <t xml:space="preserve">  man nr vin: wma18szz2fp058673  </t>
  </si>
  <si>
    <t xml:space="preserve">  renault midlum nr vin :vf642aea000010485  </t>
  </si>
  <si>
    <t xml:space="preserve">  daf vin: xlrae55gfbl342099/xlrae55cf6l324724  </t>
  </si>
  <si>
    <t xml:space="preserve">  daf vin: xlrae55gfbl342099  </t>
  </si>
  <si>
    <t xml:space="preserve">  daf vin: xlrae55cf6l324724  </t>
  </si>
  <si>
    <t xml:space="preserve">  daff vin xlrae55gfbl342099  </t>
  </si>
  <si>
    <t xml:space="preserve">  jumper nr vin :vf7yasmfa12323270  </t>
  </si>
  <si>
    <t>kpl</t>
  </si>
  <si>
    <t xml:space="preserve">  iveco nr vin:zcfc635a5g5116864  </t>
  </si>
  <si>
    <t xml:space="preserve">  nissan cabstar vin:vwasgff24a2114883  </t>
  </si>
  <si>
    <t xml:space="preserve">  jumper nr vin :vf7yaamfa11816944  </t>
  </si>
  <si>
    <t xml:space="preserve">  jumper nr vin :vf7ycamfc11695516  </t>
  </si>
  <si>
    <t xml:space="preserve">  jumper dac nr vin:vf7ycsmhu12481563  </t>
  </si>
  <si>
    <t xml:space="preserve">  ursus nr vin :136171  </t>
  </si>
  <si>
    <t xml:space="preserve">  iveco nr vin:zcfc435bqk5297542 - 6 szt, iveco nr vin : zcfc435b0k5297251 - 6 szt  </t>
  </si>
  <si>
    <t xml:space="preserve">  przyczepa   </t>
  </si>
  <si>
    <t xml:space="preserve"> iveco ZCFC435BOK5297251,ZCFC435BOK5297542 </t>
  </si>
  <si>
    <t xml:space="preserve"> volvo vin: yv2vz60a9mz135315 </t>
  </si>
  <si>
    <t xml:space="preserve"> volvo vin: yv2v0y1a8mz136573 </t>
  </si>
  <si>
    <t>Stawka podatku VAT [%]</t>
  </si>
  <si>
    <t>PODPISY:</t>
  </si>
  <si>
    <t>1. Nazwisko i imię osoby upoważnionej do podpisania niniejszej oferty w imieniu wykonawcy: ...................................................................</t>
  </si>
  <si>
    <t>2. Podpis osoby upoważnionej do podpisania niniejszej oferty w imieniu wykonawcy: ................................................................</t>
  </si>
  <si>
    <t>3. Miejscowość i data: ............................................................................</t>
  </si>
  <si>
    <t xml:space="preserve">4. Pieczęć wykonawcy: </t>
  </si>
  <si>
    <t xml:space="preserve"> volvo vin: YV2VZ60A9MZ135315</t>
  </si>
  <si>
    <t>volvo vin: YV2VZ60A9MZ135315</t>
  </si>
  <si>
    <t xml:space="preserve">  volvo vin: YV2X9J0C3LB305768 </t>
  </si>
  <si>
    <t xml:space="preserve"> volvo vin: YV2V0Y1A8MZ136573</t>
  </si>
  <si>
    <t xml:space="preserve">  volvo vin: yv2vz60a9mz135315   </t>
  </si>
  <si>
    <t>volvo vin: YV2V0Y1A8MZ136573</t>
  </si>
  <si>
    <t>volvo vin:YV2VZ60A9MZ135315</t>
  </si>
  <si>
    <t>volvo vin:YV2V0Y1A8MZ136573</t>
  </si>
  <si>
    <t>daf XLRAT85MC8E823911</t>
  </si>
  <si>
    <t xml:space="preserve">daf vin: XLRAE55GF9L352137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</si>
</sst>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 CE"/>
      <charset val="238"/>
    </font>
    <font>
      <b/>
      <sz val="9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DCDCD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5" fontId="6" fillId="5" borderId="3" xfId="1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1" fillId="0" borderId="13" xfId="0" applyFont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4" borderId="2" xfId="0" applyFill="1" applyBorder="1"/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/>
    <xf numFmtId="165" fontId="1" fillId="0" borderId="12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0" fontId="13" fillId="0" borderId="0" xfId="1" applyFont="1"/>
    <xf numFmtId="0" fontId="5" fillId="0" borderId="0" xfId="1" applyAlignment="1">
      <alignment wrapText="1"/>
    </xf>
    <xf numFmtId="0" fontId="5" fillId="0" borderId="0" xfId="1"/>
    <xf numFmtId="0" fontId="4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0" fontId="0" fillId="0" borderId="2" xfId="0" applyBorder="1"/>
    <xf numFmtId="0" fontId="8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3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164" fontId="7" fillId="5" borderId="3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44" fontId="8" fillId="0" borderId="3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64" fontId="6" fillId="0" borderId="10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3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EE6D378C-2A4E-4FEA-8EE9-271CD6F0F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8DD9-6F6E-431C-A8F9-F81EBA2D4167}">
  <dimension ref="A1:J198"/>
  <sheetViews>
    <sheetView tabSelected="1" zoomScale="140" zoomScaleNormal="140" workbookViewId="0">
      <selection activeCell="C172" sqref="C172"/>
    </sheetView>
  </sheetViews>
  <sheetFormatPr defaultRowHeight="15" x14ac:dyDescent="0.25"/>
  <cols>
    <col min="2" max="2" width="44.7109375" customWidth="1"/>
    <col min="3" max="3" width="57.140625" style="14" customWidth="1"/>
    <col min="6" max="6" width="14.5703125" customWidth="1"/>
    <col min="7" max="7" width="12.85546875" customWidth="1"/>
    <col min="8" max="8" width="15" customWidth="1"/>
    <col min="9" max="9" width="29.7109375" customWidth="1"/>
  </cols>
  <sheetData>
    <row r="1" spans="1:10" x14ac:dyDescent="0.25">
      <c r="D1" s="37" t="s">
        <v>166</v>
      </c>
      <c r="E1" s="37"/>
      <c r="F1" s="37"/>
      <c r="G1" s="37"/>
      <c r="H1" s="37"/>
      <c r="I1" s="37"/>
      <c r="J1" s="16"/>
    </row>
    <row r="2" spans="1:10" x14ac:dyDescent="0.25">
      <c r="A2" s="15" t="s">
        <v>167</v>
      </c>
    </row>
    <row r="3" spans="1:10" ht="18.75" x14ac:dyDescent="0.3">
      <c r="A3" s="15" t="s">
        <v>168</v>
      </c>
      <c r="C3" s="48" t="s">
        <v>169</v>
      </c>
    </row>
    <row r="4" spans="1:10" ht="18.75" x14ac:dyDescent="0.3">
      <c r="A4" s="15"/>
      <c r="C4" s="48"/>
    </row>
    <row r="6" spans="1:10" s="14" customFormat="1" ht="49.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5</v>
      </c>
      <c r="F6" s="1" t="s">
        <v>4</v>
      </c>
      <c r="G6" s="1" t="s">
        <v>206</v>
      </c>
      <c r="H6" s="2" t="s">
        <v>6</v>
      </c>
      <c r="I6" s="3" t="s">
        <v>7</v>
      </c>
    </row>
    <row r="7" spans="1:10" x14ac:dyDescent="0.25">
      <c r="A7" s="4">
        <v>1</v>
      </c>
      <c r="B7" s="5" t="s">
        <v>8</v>
      </c>
      <c r="C7" s="49" t="s">
        <v>172</v>
      </c>
      <c r="D7" s="5" t="s">
        <v>9</v>
      </c>
      <c r="E7" s="5">
        <v>1</v>
      </c>
      <c r="F7" s="6"/>
      <c r="G7" s="5"/>
      <c r="H7" s="7">
        <f>E7*F7</f>
        <v>0</v>
      </c>
      <c r="I7" s="13"/>
    </row>
    <row r="8" spans="1:10" x14ac:dyDescent="0.25">
      <c r="A8" s="4">
        <v>2</v>
      </c>
      <c r="B8" s="5" t="s">
        <v>10</v>
      </c>
      <c r="C8" s="49" t="s">
        <v>173</v>
      </c>
      <c r="D8" s="5" t="s">
        <v>9</v>
      </c>
      <c r="E8" s="5">
        <v>1</v>
      </c>
      <c r="F8" s="6"/>
      <c r="G8" s="5"/>
      <c r="H8" s="7">
        <f t="shared" ref="H8:H71" si="0">E8*F8</f>
        <v>0</v>
      </c>
      <c r="I8" s="13"/>
    </row>
    <row r="9" spans="1:10" x14ac:dyDescent="0.25">
      <c r="A9" s="4">
        <v>3</v>
      </c>
      <c r="B9" s="5" t="s">
        <v>10</v>
      </c>
      <c r="C9" s="49" t="s">
        <v>174</v>
      </c>
      <c r="D9" s="5" t="s">
        <v>9</v>
      </c>
      <c r="E9" s="5">
        <v>2</v>
      </c>
      <c r="F9" s="6"/>
      <c r="G9" s="5"/>
      <c r="H9" s="7">
        <f t="shared" si="0"/>
        <v>0</v>
      </c>
      <c r="I9" s="13"/>
    </row>
    <row r="10" spans="1:10" x14ac:dyDescent="0.25">
      <c r="A10" s="4">
        <v>4</v>
      </c>
      <c r="B10" s="5" t="s">
        <v>11</v>
      </c>
      <c r="C10" s="49" t="s">
        <v>170</v>
      </c>
      <c r="D10" s="5" t="s">
        <v>9</v>
      </c>
      <c r="E10" s="5">
        <v>1</v>
      </c>
      <c r="F10" s="6"/>
      <c r="G10" s="5"/>
      <c r="H10" s="7">
        <f t="shared" si="0"/>
        <v>0</v>
      </c>
      <c r="I10" s="13"/>
    </row>
    <row r="11" spans="1:10" x14ac:dyDescent="0.25">
      <c r="A11" s="4">
        <v>5</v>
      </c>
      <c r="B11" s="5" t="s">
        <v>13</v>
      </c>
      <c r="C11" s="49" t="s">
        <v>175</v>
      </c>
      <c r="D11" s="5" t="s">
        <v>9</v>
      </c>
      <c r="E11" s="5">
        <v>1</v>
      </c>
      <c r="F11" s="6"/>
      <c r="G11" s="5"/>
      <c r="H11" s="7">
        <f t="shared" si="0"/>
        <v>0</v>
      </c>
      <c r="I11" s="13"/>
    </row>
    <row r="12" spans="1:10" x14ac:dyDescent="0.25">
      <c r="A12" s="4">
        <v>6</v>
      </c>
      <c r="B12" s="5" t="s">
        <v>13</v>
      </c>
      <c r="C12" s="49" t="s">
        <v>174</v>
      </c>
      <c r="D12" s="5" t="s">
        <v>9</v>
      </c>
      <c r="E12" s="5">
        <v>2</v>
      </c>
      <c r="F12" s="6"/>
      <c r="G12" s="5"/>
      <c r="H12" s="7">
        <f t="shared" si="0"/>
        <v>0</v>
      </c>
      <c r="I12" s="13"/>
    </row>
    <row r="13" spans="1:10" x14ac:dyDescent="0.25">
      <c r="A13" s="22">
        <v>7</v>
      </c>
      <c r="B13" s="23" t="s">
        <v>13</v>
      </c>
      <c r="C13" s="50" t="s">
        <v>212</v>
      </c>
      <c r="D13" s="23" t="s">
        <v>9</v>
      </c>
      <c r="E13" s="23">
        <v>1</v>
      </c>
      <c r="F13" s="24"/>
      <c r="G13" s="23"/>
      <c r="H13" s="25">
        <f t="shared" si="0"/>
        <v>0</v>
      </c>
      <c r="I13" s="26"/>
    </row>
    <row r="14" spans="1:10" x14ac:dyDescent="0.25">
      <c r="A14" s="22">
        <v>8</v>
      </c>
      <c r="B14" s="23" t="s">
        <v>13</v>
      </c>
      <c r="C14" s="50" t="s">
        <v>215</v>
      </c>
      <c r="D14" s="23" t="s">
        <v>9</v>
      </c>
      <c r="E14" s="23">
        <v>1</v>
      </c>
      <c r="F14" s="24"/>
      <c r="G14" s="23"/>
      <c r="H14" s="25">
        <f t="shared" si="0"/>
        <v>0</v>
      </c>
      <c r="I14" s="26"/>
    </row>
    <row r="15" spans="1:10" x14ac:dyDescent="0.25">
      <c r="A15" s="22">
        <v>9</v>
      </c>
      <c r="B15" s="23" t="s">
        <v>14</v>
      </c>
      <c r="C15" s="50" t="s">
        <v>214</v>
      </c>
      <c r="D15" s="23" t="s">
        <v>9</v>
      </c>
      <c r="E15" s="23">
        <v>1</v>
      </c>
      <c r="F15" s="24"/>
      <c r="G15" s="23"/>
      <c r="H15" s="25">
        <f t="shared" si="0"/>
        <v>0</v>
      </c>
      <c r="I15" s="26"/>
    </row>
    <row r="16" spans="1:10" x14ac:dyDescent="0.25">
      <c r="A16" s="22">
        <v>10</v>
      </c>
      <c r="B16" s="23" t="s">
        <v>14</v>
      </c>
      <c r="C16" s="50" t="s">
        <v>216</v>
      </c>
      <c r="D16" s="23" t="s">
        <v>9</v>
      </c>
      <c r="E16" s="23">
        <v>1</v>
      </c>
      <c r="F16" s="24"/>
      <c r="G16" s="23"/>
      <c r="H16" s="25">
        <f t="shared" si="0"/>
        <v>0</v>
      </c>
      <c r="I16" s="26"/>
    </row>
    <row r="17" spans="1:9" x14ac:dyDescent="0.25">
      <c r="A17" s="22">
        <v>11</v>
      </c>
      <c r="B17" s="23" t="s">
        <v>15</v>
      </c>
      <c r="C17" s="50" t="s">
        <v>16</v>
      </c>
      <c r="D17" s="23" t="s">
        <v>177</v>
      </c>
      <c r="E17" s="23">
        <v>2</v>
      </c>
      <c r="F17" s="24"/>
      <c r="G17" s="23"/>
      <c r="H17" s="25">
        <f t="shared" si="0"/>
        <v>0</v>
      </c>
      <c r="I17" s="26"/>
    </row>
    <row r="18" spans="1:9" x14ac:dyDescent="0.25">
      <c r="A18" s="22">
        <v>12</v>
      </c>
      <c r="B18" s="23" t="s">
        <v>17</v>
      </c>
      <c r="C18" s="50"/>
      <c r="D18" s="23" t="s">
        <v>177</v>
      </c>
      <c r="E18" s="23">
        <v>1</v>
      </c>
      <c r="F18" s="24"/>
      <c r="G18" s="23"/>
      <c r="H18" s="25">
        <f t="shared" si="0"/>
        <v>0</v>
      </c>
      <c r="I18" s="26"/>
    </row>
    <row r="19" spans="1:9" x14ac:dyDescent="0.25">
      <c r="A19" s="22">
        <v>13</v>
      </c>
      <c r="B19" s="27" t="s">
        <v>18</v>
      </c>
      <c r="C19" s="51" t="s">
        <v>178</v>
      </c>
      <c r="D19" s="23" t="s">
        <v>9</v>
      </c>
      <c r="E19" s="27">
        <v>4</v>
      </c>
      <c r="F19" s="24"/>
      <c r="G19" s="27"/>
      <c r="H19" s="25">
        <f t="shared" si="0"/>
        <v>0</v>
      </c>
      <c r="I19" s="26"/>
    </row>
    <row r="20" spans="1:9" x14ac:dyDescent="0.25">
      <c r="A20" s="22">
        <v>14</v>
      </c>
      <c r="B20" s="23" t="s">
        <v>19</v>
      </c>
      <c r="C20" s="52"/>
      <c r="D20" s="23" t="s">
        <v>9</v>
      </c>
      <c r="E20" s="23">
        <v>1</v>
      </c>
      <c r="F20" s="24"/>
      <c r="G20" s="23"/>
      <c r="H20" s="25">
        <f t="shared" si="0"/>
        <v>0</v>
      </c>
      <c r="I20" s="26"/>
    </row>
    <row r="21" spans="1:9" x14ac:dyDescent="0.25">
      <c r="A21" s="22">
        <v>15</v>
      </c>
      <c r="B21" s="23" t="s">
        <v>20</v>
      </c>
      <c r="C21" s="50"/>
      <c r="D21" s="23" t="s">
        <v>9</v>
      </c>
      <c r="E21" s="23">
        <v>11</v>
      </c>
      <c r="F21" s="24"/>
      <c r="G21" s="23"/>
      <c r="H21" s="25">
        <f t="shared" si="0"/>
        <v>0</v>
      </c>
      <c r="I21" s="26"/>
    </row>
    <row r="22" spans="1:9" x14ac:dyDescent="0.25">
      <c r="A22" s="22">
        <v>16</v>
      </c>
      <c r="B22" s="23" t="s">
        <v>12</v>
      </c>
      <c r="C22" s="50" t="s">
        <v>203</v>
      </c>
      <c r="D22" s="23" t="s">
        <v>177</v>
      </c>
      <c r="E22" s="23">
        <v>2</v>
      </c>
      <c r="F22" s="24"/>
      <c r="G22" s="23"/>
      <c r="H22" s="25">
        <f t="shared" si="0"/>
        <v>0</v>
      </c>
      <c r="I22" s="26"/>
    </row>
    <row r="23" spans="1:9" x14ac:dyDescent="0.25">
      <c r="A23" s="22">
        <v>17</v>
      </c>
      <c r="B23" s="23" t="s">
        <v>21</v>
      </c>
      <c r="C23" s="52"/>
      <c r="D23" s="23" t="s">
        <v>9</v>
      </c>
      <c r="E23" s="23">
        <v>1</v>
      </c>
      <c r="F23" s="24"/>
      <c r="G23" s="23"/>
      <c r="H23" s="25">
        <f t="shared" si="0"/>
        <v>0</v>
      </c>
      <c r="I23" s="26"/>
    </row>
    <row r="24" spans="1:9" x14ac:dyDescent="0.25">
      <c r="A24" s="22">
        <v>18</v>
      </c>
      <c r="B24" s="23" t="s">
        <v>22</v>
      </c>
      <c r="C24" s="52" t="s">
        <v>179</v>
      </c>
      <c r="D24" s="23" t="s">
        <v>9</v>
      </c>
      <c r="E24" s="23">
        <v>1</v>
      </c>
      <c r="F24" s="24"/>
      <c r="G24" s="23"/>
      <c r="H24" s="25">
        <f t="shared" si="0"/>
        <v>0</v>
      </c>
      <c r="I24" s="26"/>
    </row>
    <row r="25" spans="1:9" x14ac:dyDescent="0.25">
      <c r="A25" s="22">
        <v>19</v>
      </c>
      <c r="B25" s="23" t="s">
        <v>80</v>
      </c>
      <c r="C25" s="50" t="s">
        <v>221</v>
      </c>
      <c r="D25" s="23" t="s">
        <v>9</v>
      </c>
      <c r="E25" s="23">
        <v>1</v>
      </c>
      <c r="F25" s="24"/>
      <c r="G25" s="23"/>
      <c r="H25" s="25">
        <f t="shared" si="0"/>
        <v>0</v>
      </c>
      <c r="I25" s="26"/>
    </row>
    <row r="26" spans="1:9" x14ac:dyDescent="0.25">
      <c r="A26" s="22">
        <v>20</v>
      </c>
      <c r="B26" s="23" t="s">
        <v>78</v>
      </c>
      <c r="C26" s="50"/>
      <c r="D26" s="23" t="s">
        <v>9</v>
      </c>
      <c r="E26" s="23">
        <v>1</v>
      </c>
      <c r="F26" s="24"/>
      <c r="G26" s="23"/>
      <c r="H26" s="25">
        <f t="shared" si="0"/>
        <v>0</v>
      </c>
      <c r="I26" s="26"/>
    </row>
    <row r="27" spans="1:9" x14ac:dyDescent="0.25">
      <c r="A27" s="22">
        <v>21</v>
      </c>
      <c r="B27" s="23" t="s">
        <v>23</v>
      </c>
      <c r="C27" s="50"/>
      <c r="D27" s="23" t="s">
        <v>9</v>
      </c>
      <c r="E27" s="23">
        <v>1</v>
      </c>
      <c r="F27" s="24"/>
      <c r="G27" s="23"/>
      <c r="H27" s="25">
        <f t="shared" si="0"/>
        <v>0</v>
      </c>
      <c r="I27" s="26"/>
    </row>
    <row r="28" spans="1:9" x14ac:dyDescent="0.25">
      <c r="A28" s="22">
        <v>22</v>
      </c>
      <c r="B28" s="27" t="s">
        <v>24</v>
      </c>
      <c r="C28" s="53" t="s">
        <v>180</v>
      </c>
      <c r="D28" s="23" t="s">
        <v>9</v>
      </c>
      <c r="E28" s="27">
        <v>1</v>
      </c>
      <c r="F28" s="24"/>
      <c r="G28" s="27"/>
      <c r="H28" s="25">
        <f t="shared" si="0"/>
        <v>0</v>
      </c>
      <c r="I28" s="26"/>
    </row>
    <row r="29" spans="1:9" x14ac:dyDescent="0.25">
      <c r="A29" s="22">
        <v>23</v>
      </c>
      <c r="B29" s="23" t="s">
        <v>25</v>
      </c>
      <c r="C29" s="50" t="s">
        <v>181</v>
      </c>
      <c r="D29" s="23" t="s">
        <v>9</v>
      </c>
      <c r="E29" s="23">
        <v>8</v>
      </c>
      <c r="F29" s="24"/>
      <c r="G29" s="23"/>
      <c r="H29" s="25">
        <f t="shared" si="0"/>
        <v>0</v>
      </c>
      <c r="I29" s="26"/>
    </row>
    <row r="30" spans="1:9" x14ac:dyDescent="0.25">
      <c r="A30" s="22">
        <v>24</v>
      </c>
      <c r="B30" s="23" t="s">
        <v>26</v>
      </c>
      <c r="C30" s="50" t="s">
        <v>173</v>
      </c>
      <c r="D30" s="23" t="s">
        <v>9</v>
      </c>
      <c r="E30" s="28">
        <v>1</v>
      </c>
      <c r="F30" s="24"/>
      <c r="G30" s="28"/>
      <c r="H30" s="25">
        <f t="shared" si="0"/>
        <v>0</v>
      </c>
      <c r="I30" s="26"/>
    </row>
    <row r="31" spans="1:9" x14ac:dyDescent="0.25">
      <c r="A31" s="22">
        <v>25</v>
      </c>
      <c r="B31" s="23" t="s">
        <v>28</v>
      </c>
      <c r="C31" s="50" t="s">
        <v>170</v>
      </c>
      <c r="D31" s="23" t="s">
        <v>9</v>
      </c>
      <c r="E31" s="23">
        <v>1</v>
      </c>
      <c r="F31" s="24"/>
      <c r="G31" s="23"/>
      <c r="H31" s="25">
        <f t="shared" si="0"/>
        <v>0</v>
      </c>
      <c r="I31" s="26"/>
    </row>
    <row r="32" spans="1:9" x14ac:dyDescent="0.25">
      <c r="A32" s="22">
        <v>26</v>
      </c>
      <c r="B32" s="23" t="s">
        <v>28</v>
      </c>
      <c r="C32" s="52" t="s">
        <v>29</v>
      </c>
      <c r="D32" s="23" t="s">
        <v>9</v>
      </c>
      <c r="E32" s="23">
        <v>2</v>
      </c>
      <c r="F32" s="24"/>
      <c r="G32" s="23"/>
      <c r="H32" s="25">
        <f t="shared" si="0"/>
        <v>0</v>
      </c>
      <c r="I32" s="26"/>
    </row>
    <row r="33" spans="1:9" x14ac:dyDescent="0.25">
      <c r="A33" s="22">
        <v>27</v>
      </c>
      <c r="B33" s="23" t="s">
        <v>28</v>
      </c>
      <c r="C33" s="50" t="s">
        <v>30</v>
      </c>
      <c r="D33" s="23" t="s">
        <v>9</v>
      </c>
      <c r="E33" s="23">
        <v>1</v>
      </c>
      <c r="F33" s="24"/>
      <c r="G33" s="23"/>
      <c r="H33" s="25">
        <f t="shared" si="0"/>
        <v>0</v>
      </c>
      <c r="I33" s="26"/>
    </row>
    <row r="34" spans="1:9" x14ac:dyDescent="0.25">
      <c r="A34" s="22">
        <v>28</v>
      </c>
      <c r="B34" s="23" t="s">
        <v>28</v>
      </c>
      <c r="C34" s="50" t="s">
        <v>31</v>
      </c>
      <c r="D34" s="23" t="s">
        <v>9</v>
      </c>
      <c r="E34" s="23">
        <v>1</v>
      </c>
      <c r="F34" s="24"/>
      <c r="G34" s="23"/>
      <c r="H34" s="25">
        <f t="shared" si="0"/>
        <v>0</v>
      </c>
      <c r="I34" s="26"/>
    </row>
    <row r="35" spans="1:9" x14ac:dyDescent="0.25">
      <c r="A35" s="22">
        <v>29</v>
      </c>
      <c r="B35" s="23" t="s">
        <v>28</v>
      </c>
      <c r="C35" s="50" t="s">
        <v>182</v>
      </c>
      <c r="D35" s="23" t="s">
        <v>9</v>
      </c>
      <c r="E35" s="23">
        <v>1</v>
      </c>
      <c r="F35" s="24"/>
      <c r="G35" s="23"/>
      <c r="H35" s="25">
        <f t="shared" si="0"/>
        <v>0</v>
      </c>
      <c r="I35" s="26"/>
    </row>
    <row r="36" spans="1:9" x14ac:dyDescent="0.25">
      <c r="A36" s="22">
        <v>30</v>
      </c>
      <c r="B36" s="23" t="s">
        <v>28</v>
      </c>
      <c r="C36" s="50" t="s">
        <v>183</v>
      </c>
      <c r="D36" s="23" t="s">
        <v>9</v>
      </c>
      <c r="E36" s="23">
        <v>1</v>
      </c>
      <c r="F36" s="24"/>
      <c r="G36" s="23"/>
      <c r="H36" s="25">
        <f t="shared" si="0"/>
        <v>0</v>
      </c>
      <c r="I36" s="26"/>
    </row>
    <row r="37" spans="1:9" x14ac:dyDescent="0.25">
      <c r="A37" s="22">
        <v>31</v>
      </c>
      <c r="B37" s="23" t="s">
        <v>28</v>
      </c>
      <c r="C37" s="50" t="s">
        <v>213</v>
      </c>
      <c r="D37" s="23" t="s">
        <v>9</v>
      </c>
      <c r="E37" s="23">
        <v>1</v>
      </c>
      <c r="F37" s="24"/>
      <c r="G37" s="23"/>
      <c r="H37" s="25">
        <f t="shared" si="0"/>
        <v>0</v>
      </c>
      <c r="I37" s="26"/>
    </row>
    <row r="38" spans="1:9" x14ac:dyDescent="0.25">
      <c r="A38" s="22">
        <v>32</v>
      </c>
      <c r="B38" s="23" t="s">
        <v>28</v>
      </c>
      <c r="C38" s="50" t="s">
        <v>217</v>
      </c>
      <c r="D38" s="23" t="s">
        <v>9</v>
      </c>
      <c r="E38" s="23">
        <v>1</v>
      </c>
      <c r="F38" s="24"/>
      <c r="G38" s="23"/>
      <c r="H38" s="25">
        <f t="shared" si="0"/>
        <v>0</v>
      </c>
      <c r="I38" s="26"/>
    </row>
    <row r="39" spans="1:9" x14ac:dyDescent="0.25">
      <c r="A39" s="22">
        <v>33</v>
      </c>
      <c r="B39" s="23" t="s">
        <v>32</v>
      </c>
      <c r="C39" s="52" t="s">
        <v>184</v>
      </c>
      <c r="D39" s="23" t="s">
        <v>9</v>
      </c>
      <c r="E39" s="23">
        <v>2</v>
      </c>
      <c r="F39" s="24"/>
      <c r="G39" s="23"/>
      <c r="H39" s="25">
        <f t="shared" si="0"/>
        <v>0</v>
      </c>
      <c r="I39" s="26"/>
    </row>
    <row r="40" spans="1:9" x14ac:dyDescent="0.25">
      <c r="A40" s="22">
        <v>34</v>
      </c>
      <c r="B40" s="23" t="s">
        <v>32</v>
      </c>
      <c r="C40" s="52" t="s">
        <v>176</v>
      </c>
      <c r="D40" s="23" t="s">
        <v>9</v>
      </c>
      <c r="E40" s="23">
        <v>1</v>
      </c>
      <c r="F40" s="24"/>
      <c r="G40" s="23"/>
      <c r="H40" s="25">
        <f t="shared" si="0"/>
        <v>0</v>
      </c>
      <c r="I40" s="26"/>
    </row>
    <row r="41" spans="1:9" x14ac:dyDescent="0.25">
      <c r="A41" s="22">
        <v>35</v>
      </c>
      <c r="B41" s="23" t="s">
        <v>33</v>
      </c>
      <c r="C41" s="52" t="s">
        <v>184</v>
      </c>
      <c r="D41" s="23" t="s">
        <v>9</v>
      </c>
      <c r="E41" s="23">
        <v>1</v>
      </c>
      <c r="F41" s="24"/>
      <c r="G41" s="23"/>
      <c r="H41" s="25">
        <f t="shared" si="0"/>
        <v>0</v>
      </c>
      <c r="I41" s="26"/>
    </row>
    <row r="42" spans="1:9" x14ac:dyDescent="0.25">
      <c r="A42" s="22">
        <v>36</v>
      </c>
      <c r="B42" s="23" t="s">
        <v>44</v>
      </c>
      <c r="C42" s="50" t="s">
        <v>45</v>
      </c>
      <c r="D42" s="23" t="s">
        <v>9</v>
      </c>
      <c r="E42" s="23">
        <v>2</v>
      </c>
      <c r="F42" s="24"/>
      <c r="G42" s="23"/>
      <c r="H42" s="25">
        <f t="shared" si="0"/>
        <v>0</v>
      </c>
      <c r="I42" s="26"/>
    </row>
    <row r="43" spans="1:9" x14ac:dyDescent="0.25">
      <c r="A43" s="22">
        <v>37</v>
      </c>
      <c r="B43" s="23" t="s">
        <v>34</v>
      </c>
      <c r="C43" s="50" t="s">
        <v>173</v>
      </c>
      <c r="D43" s="23" t="s">
        <v>9</v>
      </c>
      <c r="E43" s="23">
        <v>1</v>
      </c>
      <c r="F43" s="24"/>
      <c r="G43" s="23"/>
      <c r="H43" s="25">
        <f t="shared" si="0"/>
        <v>0</v>
      </c>
      <c r="I43" s="26"/>
    </row>
    <row r="44" spans="1:9" x14ac:dyDescent="0.25">
      <c r="A44" s="22">
        <v>38</v>
      </c>
      <c r="B44" s="23" t="s">
        <v>35</v>
      </c>
      <c r="C44" s="50"/>
      <c r="D44" s="23" t="s">
        <v>9</v>
      </c>
      <c r="E44" s="23">
        <v>2</v>
      </c>
      <c r="F44" s="24"/>
      <c r="G44" s="23"/>
      <c r="H44" s="25">
        <f t="shared" si="0"/>
        <v>0</v>
      </c>
      <c r="I44" s="26"/>
    </row>
    <row r="45" spans="1:9" x14ac:dyDescent="0.25">
      <c r="A45" s="22">
        <v>39</v>
      </c>
      <c r="B45" s="23" t="s">
        <v>36</v>
      </c>
      <c r="C45" s="50" t="s">
        <v>178</v>
      </c>
      <c r="D45" s="23" t="s">
        <v>9</v>
      </c>
      <c r="E45" s="23">
        <v>1</v>
      </c>
      <c r="F45" s="24"/>
      <c r="G45" s="23"/>
      <c r="H45" s="25">
        <f t="shared" si="0"/>
        <v>0</v>
      </c>
      <c r="I45" s="26"/>
    </row>
    <row r="46" spans="1:9" x14ac:dyDescent="0.25">
      <c r="A46" s="22">
        <v>40</v>
      </c>
      <c r="B46" s="23" t="s">
        <v>37</v>
      </c>
      <c r="C46" s="50"/>
      <c r="D46" s="23" t="s">
        <v>9</v>
      </c>
      <c r="E46" s="23">
        <v>1</v>
      </c>
      <c r="F46" s="24"/>
      <c r="G46" s="23"/>
      <c r="H46" s="25">
        <f t="shared" si="0"/>
        <v>0</v>
      </c>
      <c r="I46" s="26"/>
    </row>
    <row r="47" spans="1:9" x14ac:dyDescent="0.25">
      <c r="A47" s="22">
        <v>41</v>
      </c>
      <c r="B47" s="23" t="s">
        <v>27</v>
      </c>
      <c r="C47" s="50" t="s">
        <v>203</v>
      </c>
      <c r="D47" s="23" t="s">
        <v>177</v>
      </c>
      <c r="E47" s="23">
        <v>2</v>
      </c>
      <c r="F47" s="24"/>
      <c r="G47" s="23"/>
      <c r="H47" s="25">
        <f t="shared" si="0"/>
        <v>0</v>
      </c>
      <c r="I47" s="26"/>
    </row>
    <row r="48" spans="1:9" x14ac:dyDescent="0.25">
      <c r="A48" s="22">
        <v>42</v>
      </c>
      <c r="B48" s="23" t="s">
        <v>38</v>
      </c>
      <c r="C48" s="50" t="s">
        <v>179</v>
      </c>
      <c r="D48" s="23" t="s">
        <v>9</v>
      </c>
      <c r="E48" s="23">
        <v>1</v>
      </c>
      <c r="F48" s="24"/>
      <c r="G48" s="23"/>
      <c r="H48" s="25">
        <f t="shared" si="0"/>
        <v>0</v>
      </c>
      <c r="I48" s="26"/>
    </row>
    <row r="49" spans="1:9" x14ac:dyDescent="0.25">
      <c r="A49" s="22">
        <v>43</v>
      </c>
      <c r="B49" s="23" t="s">
        <v>72</v>
      </c>
      <c r="C49" s="50"/>
      <c r="D49" s="23" t="s">
        <v>9</v>
      </c>
      <c r="E49" s="23">
        <v>1</v>
      </c>
      <c r="F49" s="24"/>
      <c r="G49" s="23"/>
      <c r="H49" s="25">
        <f t="shared" si="0"/>
        <v>0</v>
      </c>
      <c r="I49" s="26"/>
    </row>
    <row r="50" spans="1:9" x14ac:dyDescent="0.25">
      <c r="A50" s="22">
        <v>44</v>
      </c>
      <c r="B50" s="23" t="s">
        <v>39</v>
      </c>
      <c r="C50" s="50" t="s">
        <v>40</v>
      </c>
      <c r="D50" s="23" t="s">
        <v>9</v>
      </c>
      <c r="E50" s="23">
        <v>1</v>
      </c>
      <c r="F50" s="24"/>
      <c r="G50" s="23"/>
      <c r="H50" s="25">
        <f t="shared" si="0"/>
        <v>0</v>
      </c>
      <c r="I50" s="26"/>
    </row>
    <row r="51" spans="1:9" x14ac:dyDescent="0.25">
      <c r="A51" s="22">
        <v>45</v>
      </c>
      <c r="B51" s="23" t="s">
        <v>81</v>
      </c>
      <c r="C51" s="50"/>
      <c r="D51" s="23" t="s">
        <v>9</v>
      </c>
      <c r="E51" s="23">
        <v>1</v>
      </c>
      <c r="F51" s="29"/>
      <c r="G51" s="23"/>
      <c r="H51" s="25">
        <f t="shared" si="0"/>
        <v>0</v>
      </c>
      <c r="I51" s="26"/>
    </row>
    <row r="52" spans="1:9" x14ac:dyDescent="0.25">
      <c r="A52" s="22">
        <v>46</v>
      </c>
      <c r="B52" s="23" t="s">
        <v>41</v>
      </c>
      <c r="C52" s="50" t="s">
        <v>185</v>
      </c>
      <c r="D52" s="23" t="s">
        <v>9</v>
      </c>
      <c r="E52" s="23">
        <v>1</v>
      </c>
      <c r="F52" s="24"/>
      <c r="G52" s="23"/>
      <c r="H52" s="25">
        <f t="shared" si="0"/>
        <v>0</v>
      </c>
      <c r="I52" s="26"/>
    </row>
    <row r="53" spans="1:9" x14ac:dyDescent="0.25">
      <c r="A53" s="22">
        <v>47</v>
      </c>
      <c r="B53" s="23" t="s">
        <v>42</v>
      </c>
      <c r="C53" s="52" t="s">
        <v>43</v>
      </c>
      <c r="D53" s="23" t="s">
        <v>9</v>
      </c>
      <c r="E53" s="23">
        <v>1</v>
      </c>
      <c r="F53" s="24"/>
      <c r="G53" s="23"/>
      <c r="H53" s="25">
        <f t="shared" si="0"/>
        <v>0</v>
      </c>
      <c r="I53" s="26"/>
    </row>
    <row r="54" spans="1:9" x14ac:dyDescent="0.25">
      <c r="A54" s="22">
        <v>48</v>
      </c>
      <c r="B54" s="23" t="s">
        <v>46</v>
      </c>
      <c r="C54" s="50" t="s">
        <v>186</v>
      </c>
      <c r="D54" s="23" t="s">
        <v>9</v>
      </c>
      <c r="E54" s="23">
        <v>1</v>
      </c>
      <c r="F54" s="30"/>
      <c r="G54" s="23"/>
      <c r="H54" s="25">
        <f t="shared" si="0"/>
        <v>0</v>
      </c>
      <c r="I54" s="26"/>
    </row>
    <row r="55" spans="1:9" x14ac:dyDescent="0.25">
      <c r="A55" s="22">
        <v>49</v>
      </c>
      <c r="B55" s="23" t="s">
        <v>47</v>
      </c>
      <c r="C55" s="52" t="s">
        <v>187</v>
      </c>
      <c r="D55" s="23" t="s">
        <v>9</v>
      </c>
      <c r="E55" s="23">
        <v>1</v>
      </c>
      <c r="F55" s="24"/>
      <c r="G55" s="23"/>
      <c r="H55" s="25">
        <f t="shared" si="0"/>
        <v>0</v>
      </c>
      <c r="I55" s="26"/>
    </row>
    <row r="56" spans="1:9" x14ac:dyDescent="0.25">
      <c r="A56" s="22">
        <v>50</v>
      </c>
      <c r="B56" s="23" t="s">
        <v>48</v>
      </c>
      <c r="C56" s="50" t="s">
        <v>174</v>
      </c>
      <c r="D56" s="23" t="s">
        <v>9</v>
      </c>
      <c r="E56" s="23">
        <v>1</v>
      </c>
      <c r="F56" s="24"/>
      <c r="G56" s="23"/>
      <c r="H56" s="25">
        <f t="shared" si="0"/>
        <v>0</v>
      </c>
      <c r="I56" s="26"/>
    </row>
    <row r="57" spans="1:9" x14ac:dyDescent="0.25">
      <c r="A57" s="22">
        <v>51</v>
      </c>
      <c r="B57" s="23" t="s">
        <v>49</v>
      </c>
      <c r="C57" s="52"/>
      <c r="D57" s="23" t="s">
        <v>177</v>
      </c>
      <c r="E57" s="23">
        <v>8</v>
      </c>
      <c r="F57" s="24"/>
      <c r="G57" s="23"/>
      <c r="H57" s="25">
        <f t="shared" si="0"/>
        <v>0</v>
      </c>
      <c r="I57" s="26"/>
    </row>
    <row r="58" spans="1:9" x14ac:dyDescent="0.25">
      <c r="A58" s="22">
        <v>52</v>
      </c>
      <c r="B58" s="23" t="s">
        <v>50</v>
      </c>
      <c r="C58" s="50"/>
      <c r="D58" s="23" t="s">
        <v>177</v>
      </c>
      <c r="E58" s="23">
        <v>2</v>
      </c>
      <c r="F58" s="24"/>
      <c r="G58" s="23"/>
      <c r="H58" s="25">
        <f t="shared" si="0"/>
        <v>0</v>
      </c>
      <c r="I58" s="26"/>
    </row>
    <row r="59" spans="1:9" x14ac:dyDescent="0.25">
      <c r="A59" s="22">
        <v>53</v>
      </c>
      <c r="B59" s="23" t="s">
        <v>51</v>
      </c>
      <c r="C59" s="50"/>
      <c r="D59" s="23" t="s">
        <v>177</v>
      </c>
      <c r="E59" s="23">
        <v>1</v>
      </c>
      <c r="F59" s="30"/>
      <c r="G59" s="23"/>
      <c r="H59" s="25">
        <f t="shared" si="0"/>
        <v>0</v>
      </c>
      <c r="I59" s="26"/>
    </row>
    <row r="60" spans="1:9" x14ac:dyDescent="0.25">
      <c r="A60" s="22">
        <v>54</v>
      </c>
      <c r="B60" s="23" t="s">
        <v>52</v>
      </c>
      <c r="C60" s="50"/>
      <c r="D60" s="23" t="s">
        <v>177</v>
      </c>
      <c r="E60" s="23">
        <v>1</v>
      </c>
      <c r="F60" s="24"/>
      <c r="G60" s="23"/>
      <c r="H60" s="25">
        <f t="shared" si="0"/>
        <v>0</v>
      </c>
      <c r="I60" s="26"/>
    </row>
    <row r="61" spans="1:9" x14ac:dyDescent="0.25">
      <c r="A61" s="22">
        <v>55</v>
      </c>
      <c r="B61" s="23" t="s">
        <v>53</v>
      </c>
      <c r="C61" s="52" t="s">
        <v>188</v>
      </c>
      <c r="D61" s="23" t="s">
        <v>177</v>
      </c>
      <c r="E61" s="23">
        <v>1</v>
      </c>
      <c r="F61" s="30"/>
      <c r="G61" s="23"/>
      <c r="H61" s="25">
        <f t="shared" si="0"/>
        <v>0</v>
      </c>
      <c r="I61" s="26"/>
    </row>
    <row r="62" spans="1:9" x14ac:dyDescent="0.25">
      <c r="A62" s="22">
        <v>56</v>
      </c>
      <c r="B62" s="23" t="s">
        <v>54</v>
      </c>
      <c r="C62" s="50" t="s">
        <v>16</v>
      </c>
      <c r="D62" s="23" t="s">
        <v>177</v>
      </c>
      <c r="E62" s="23">
        <v>2</v>
      </c>
      <c r="F62" s="24"/>
      <c r="G62" s="23"/>
      <c r="H62" s="25">
        <f t="shared" si="0"/>
        <v>0</v>
      </c>
      <c r="I62" s="26"/>
    </row>
    <row r="63" spans="1:9" x14ac:dyDescent="0.25">
      <c r="A63" s="22">
        <v>57</v>
      </c>
      <c r="B63" s="23" t="s">
        <v>55</v>
      </c>
      <c r="C63" s="50" t="s">
        <v>183</v>
      </c>
      <c r="D63" s="23" t="s">
        <v>9</v>
      </c>
      <c r="E63" s="23">
        <v>1</v>
      </c>
      <c r="F63" s="30"/>
      <c r="G63" s="23"/>
      <c r="H63" s="25">
        <f t="shared" si="0"/>
        <v>0</v>
      </c>
      <c r="I63" s="26"/>
    </row>
    <row r="64" spans="1:9" x14ac:dyDescent="0.25">
      <c r="A64" s="22">
        <v>58</v>
      </c>
      <c r="B64" s="23" t="s">
        <v>56</v>
      </c>
      <c r="C64" s="52" t="s">
        <v>43</v>
      </c>
      <c r="D64" s="23" t="s">
        <v>9</v>
      </c>
      <c r="E64" s="23">
        <v>1</v>
      </c>
      <c r="F64" s="24"/>
      <c r="G64" s="23"/>
      <c r="H64" s="25">
        <f t="shared" si="0"/>
        <v>0</v>
      </c>
      <c r="I64" s="26"/>
    </row>
    <row r="65" spans="1:9" x14ac:dyDescent="0.25">
      <c r="A65" s="22">
        <v>59</v>
      </c>
      <c r="B65" s="23" t="s">
        <v>57</v>
      </c>
      <c r="C65" s="50" t="s">
        <v>186</v>
      </c>
      <c r="D65" s="23" t="s">
        <v>9</v>
      </c>
      <c r="E65" s="23">
        <v>1</v>
      </c>
      <c r="F65" s="24"/>
      <c r="G65" s="23"/>
      <c r="H65" s="25">
        <f t="shared" si="0"/>
        <v>0</v>
      </c>
      <c r="I65" s="26"/>
    </row>
    <row r="66" spans="1:9" x14ac:dyDescent="0.25">
      <c r="A66" s="22">
        <v>60</v>
      </c>
      <c r="B66" s="23" t="s">
        <v>83</v>
      </c>
      <c r="C66" s="50"/>
      <c r="D66" s="23" t="s">
        <v>9</v>
      </c>
      <c r="E66" s="23">
        <v>1</v>
      </c>
      <c r="F66" s="24"/>
      <c r="G66" s="23"/>
      <c r="H66" s="25">
        <f t="shared" si="0"/>
        <v>0</v>
      </c>
      <c r="I66" s="26"/>
    </row>
    <row r="67" spans="1:9" x14ac:dyDescent="0.25">
      <c r="A67" s="22">
        <v>61</v>
      </c>
      <c r="B67" s="23" t="s">
        <v>58</v>
      </c>
      <c r="C67" s="50" t="s">
        <v>189</v>
      </c>
      <c r="D67" s="23" t="s">
        <v>9</v>
      </c>
      <c r="E67" s="23">
        <v>2</v>
      </c>
      <c r="F67" s="24"/>
      <c r="G67" s="23"/>
      <c r="H67" s="25">
        <f t="shared" si="0"/>
        <v>0</v>
      </c>
      <c r="I67" s="26"/>
    </row>
    <row r="68" spans="1:9" x14ac:dyDescent="0.25">
      <c r="A68" s="22">
        <v>62</v>
      </c>
      <c r="B68" s="23" t="s">
        <v>76</v>
      </c>
      <c r="C68" s="50"/>
      <c r="D68" s="23" t="s">
        <v>9</v>
      </c>
      <c r="E68" s="23">
        <v>1</v>
      </c>
      <c r="F68" s="30"/>
      <c r="G68" s="23"/>
      <c r="H68" s="25">
        <f t="shared" si="0"/>
        <v>0</v>
      </c>
      <c r="I68" s="26"/>
    </row>
    <row r="69" spans="1:9" x14ac:dyDescent="0.25">
      <c r="A69" s="22">
        <v>63</v>
      </c>
      <c r="B69" s="23" t="s">
        <v>59</v>
      </c>
      <c r="C69" s="50" t="s">
        <v>176</v>
      </c>
      <c r="D69" s="23" t="s">
        <v>9</v>
      </c>
      <c r="E69" s="23">
        <v>1</v>
      </c>
      <c r="F69" s="24"/>
      <c r="G69" s="23"/>
      <c r="H69" s="25">
        <f t="shared" si="0"/>
        <v>0</v>
      </c>
      <c r="I69" s="26"/>
    </row>
    <row r="70" spans="1:9" x14ac:dyDescent="0.25">
      <c r="A70" s="22">
        <v>64</v>
      </c>
      <c r="B70" s="23" t="s">
        <v>60</v>
      </c>
      <c r="C70" s="52" t="s">
        <v>174</v>
      </c>
      <c r="D70" s="23" t="s">
        <v>9</v>
      </c>
      <c r="E70" s="23">
        <v>1</v>
      </c>
      <c r="F70" s="24"/>
      <c r="G70" s="23"/>
      <c r="H70" s="25">
        <f t="shared" si="0"/>
        <v>0</v>
      </c>
      <c r="I70" s="26"/>
    </row>
    <row r="71" spans="1:9" x14ac:dyDescent="0.25">
      <c r="A71" s="22">
        <v>65</v>
      </c>
      <c r="B71" s="23" t="s">
        <v>61</v>
      </c>
      <c r="C71" s="52" t="s">
        <v>171</v>
      </c>
      <c r="D71" s="23" t="s">
        <v>9</v>
      </c>
      <c r="E71" s="23">
        <v>1</v>
      </c>
      <c r="F71" s="24"/>
      <c r="G71" s="23"/>
      <c r="H71" s="25">
        <f t="shared" si="0"/>
        <v>0</v>
      </c>
      <c r="I71" s="26"/>
    </row>
    <row r="72" spans="1:9" x14ac:dyDescent="0.25">
      <c r="A72" s="22">
        <v>66</v>
      </c>
      <c r="B72" s="23" t="s">
        <v>62</v>
      </c>
      <c r="C72" s="52" t="s">
        <v>31</v>
      </c>
      <c r="D72" s="23" t="s">
        <v>9</v>
      </c>
      <c r="E72" s="23">
        <v>1</v>
      </c>
      <c r="F72" s="24"/>
      <c r="G72" s="23"/>
      <c r="H72" s="25">
        <f t="shared" ref="H72:H135" si="1">E72*F72</f>
        <v>0</v>
      </c>
      <c r="I72" s="26"/>
    </row>
    <row r="73" spans="1:9" x14ac:dyDescent="0.25">
      <c r="A73" s="22">
        <v>67</v>
      </c>
      <c r="B73" s="23" t="s">
        <v>63</v>
      </c>
      <c r="C73" s="52" t="s">
        <v>29</v>
      </c>
      <c r="D73" s="23" t="s">
        <v>9</v>
      </c>
      <c r="E73" s="23">
        <v>1</v>
      </c>
      <c r="F73" s="24"/>
      <c r="G73" s="23"/>
      <c r="H73" s="25">
        <f t="shared" si="1"/>
        <v>0</v>
      </c>
      <c r="I73" s="26"/>
    </row>
    <row r="74" spans="1:9" x14ac:dyDescent="0.25">
      <c r="A74" s="22">
        <v>68</v>
      </c>
      <c r="B74" s="23" t="s">
        <v>64</v>
      </c>
      <c r="C74" s="50" t="s">
        <v>170</v>
      </c>
      <c r="D74" s="23" t="s">
        <v>9</v>
      </c>
      <c r="E74" s="23">
        <v>1</v>
      </c>
      <c r="F74" s="24"/>
      <c r="G74" s="23"/>
      <c r="H74" s="25">
        <f t="shared" si="1"/>
        <v>0</v>
      </c>
      <c r="I74" s="26"/>
    </row>
    <row r="75" spans="1:9" x14ac:dyDescent="0.25">
      <c r="A75" s="22">
        <v>69</v>
      </c>
      <c r="B75" s="31" t="s">
        <v>64</v>
      </c>
      <c r="C75" s="51" t="s">
        <v>29</v>
      </c>
      <c r="D75" s="23" t="s">
        <v>9</v>
      </c>
      <c r="E75" s="31">
        <v>2</v>
      </c>
      <c r="F75" s="24"/>
      <c r="G75" s="31"/>
      <c r="H75" s="25">
        <f t="shared" si="1"/>
        <v>0</v>
      </c>
      <c r="I75" s="26"/>
    </row>
    <row r="76" spans="1:9" x14ac:dyDescent="0.25">
      <c r="A76" s="22">
        <v>70</v>
      </c>
      <c r="B76" s="23" t="s">
        <v>64</v>
      </c>
      <c r="C76" s="50" t="s">
        <v>40</v>
      </c>
      <c r="D76" s="23" t="s">
        <v>9</v>
      </c>
      <c r="E76" s="23">
        <v>1</v>
      </c>
      <c r="F76" s="24"/>
      <c r="G76" s="23"/>
      <c r="H76" s="25">
        <f t="shared" si="1"/>
        <v>0</v>
      </c>
      <c r="I76" s="26"/>
    </row>
    <row r="77" spans="1:9" x14ac:dyDescent="0.25">
      <c r="A77" s="22">
        <v>71</v>
      </c>
      <c r="B77" s="23" t="s">
        <v>64</v>
      </c>
      <c r="C77" s="52" t="s">
        <v>31</v>
      </c>
      <c r="D77" s="23" t="s">
        <v>9</v>
      </c>
      <c r="E77" s="23">
        <v>1</v>
      </c>
      <c r="F77" s="24"/>
      <c r="G77" s="23"/>
      <c r="H77" s="25">
        <f t="shared" si="1"/>
        <v>0</v>
      </c>
      <c r="I77" s="26"/>
    </row>
    <row r="78" spans="1:9" x14ac:dyDescent="0.25">
      <c r="A78" s="22">
        <v>72</v>
      </c>
      <c r="B78" s="23" t="s">
        <v>64</v>
      </c>
      <c r="C78" s="50" t="s">
        <v>182</v>
      </c>
      <c r="D78" s="23" t="s">
        <v>9</v>
      </c>
      <c r="E78" s="23">
        <v>3</v>
      </c>
      <c r="F78" s="24"/>
      <c r="G78" s="23"/>
      <c r="H78" s="25">
        <f t="shared" si="1"/>
        <v>0</v>
      </c>
      <c r="I78" s="26"/>
    </row>
    <row r="79" spans="1:9" x14ac:dyDescent="0.25">
      <c r="A79" s="22">
        <v>73</v>
      </c>
      <c r="B79" s="23" t="s">
        <v>64</v>
      </c>
      <c r="C79" s="50" t="s">
        <v>183</v>
      </c>
      <c r="D79" s="23" t="s">
        <v>9</v>
      </c>
      <c r="E79" s="23">
        <v>1</v>
      </c>
      <c r="F79" s="24"/>
      <c r="G79" s="23"/>
      <c r="H79" s="25">
        <f t="shared" si="1"/>
        <v>0</v>
      </c>
      <c r="I79" s="26"/>
    </row>
    <row r="80" spans="1:9" x14ac:dyDescent="0.25">
      <c r="A80" s="22">
        <v>74</v>
      </c>
      <c r="B80" s="32" t="s">
        <v>64</v>
      </c>
      <c r="C80" s="54" t="s">
        <v>218</v>
      </c>
      <c r="D80" s="23" t="s">
        <v>9</v>
      </c>
      <c r="E80" s="32">
        <v>1</v>
      </c>
      <c r="F80" s="24"/>
      <c r="G80" s="32"/>
      <c r="H80" s="25">
        <f t="shared" si="1"/>
        <v>0</v>
      </c>
      <c r="I80" s="26"/>
    </row>
    <row r="81" spans="1:9" x14ac:dyDescent="0.25">
      <c r="A81" s="22">
        <v>75</v>
      </c>
      <c r="B81" s="32" t="s">
        <v>64</v>
      </c>
      <c r="C81" s="54" t="s">
        <v>219</v>
      </c>
      <c r="D81" s="23" t="s">
        <v>9</v>
      </c>
      <c r="E81" s="32">
        <v>1</v>
      </c>
      <c r="F81" s="24"/>
      <c r="G81" s="32"/>
      <c r="H81" s="25">
        <f t="shared" si="1"/>
        <v>0</v>
      </c>
      <c r="I81" s="26"/>
    </row>
    <row r="82" spans="1:9" x14ac:dyDescent="0.25">
      <c r="A82" s="22">
        <v>76</v>
      </c>
      <c r="B82" s="32" t="s">
        <v>65</v>
      </c>
      <c r="C82" s="54" t="s">
        <v>170</v>
      </c>
      <c r="D82" s="23" t="s">
        <v>9</v>
      </c>
      <c r="E82" s="32">
        <v>1</v>
      </c>
      <c r="F82" s="30"/>
      <c r="G82" s="32"/>
      <c r="H82" s="25">
        <f t="shared" si="1"/>
        <v>0</v>
      </c>
      <c r="I82" s="26"/>
    </row>
    <row r="83" spans="1:9" x14ac:dyDescent="0.25">
      <c r="A83" s="22">
        <v>77</v>
      </c>
      <c r="B83" s="32" t="s">
        <v>65</v>
      </c>
      <c r="C83" s="54" t="s">
        <v>179</v>
      </c>
      <c r="D83" s="23" t="s">
        <v>9</v>
      </c>
      <c r="E83" s="32">
        <v>1</v>
      </c>
      <c r="F83" s="24"/>
      <c r="G83" s="32"/>
      <c r="H83" s="25">
        <f t="shared" si="1"/>
        <v>0</v>
      </c>
      <c r="I83" s="26"/>
    </row>
    <row r="84" spans="1:9" x14ac:dyDescent="0.25">
      <c r="A84" s="22">
        <v>78</v>
      </c>
      <c r="B84" s="32" t="s">
        <v>66</v>
      </c>
      <c r="C84" s="54" t="s">
        <v>189</v>
      </c>
      <c r="D84" s="23" t="s">
        <v>177</v>
      </c>
      <c r="E84" s="32">
        <v>2</v>
      </c>
      <c r="F84" s="24"/>
      <c r="G84" s="32"/>
      <c r="H84" s="25">
        <f t="shared" si="1"/>
        <v>0</v>
      </c>
      <c r="I84" s="26"/>
    </row>
    <row r="85" spans="1:9" x14ac:dyDescent="0.25">
      <c r="A85" s="22">
        <v>79</v>
      </c>
      <c r="B85" s="32" t="s">
        <v>67</v>
      </c>
      <c r="C85" s="54" t="s">
        <v>171</v>
      </c>
      <c r="D85" s="23" t="s">
        <v>9</v>
      </c>
      <c r="E85" s="32">
        <v>1</v>
      </c>
      <c r="F85" s="30"/>
      <c r="G85" s="32"/>
      <c r="H85" s="25">
        <f t="shared" si="1"/>
        <v>0</v>
      </c>
      <c r="I85" s="26"/>
    </row>
    <row r="86" spans="1:9" x14ac:dyDescent="0.25">
      <c r="A86" s="22">
        <v>80</v>
      </c>
      <c r="B86" s="32" t="s">
        <v>68</v>
      </c>
      <c r="C86" s="54"/>
      <c r="D86" s="23" t="s">
        <v>177</v>
      </c>
      <c r="E86" s="32">
        <v>1</v>
      </c>
      <c r="F86" s="24"/>
      <c r="G86" s="32"/>
      <c r="H86" s="25">
        <f t="shared" si="1"/>
        <v>0</v>
      </c>
      <c r="I86" s="26"/>
    </row>
    <row r="87" spans="1:9" x14ac:dyDescent="0.25">
      <c r="A87" s="22">
        <v>81</v>
      </c>
      <c r="B87" s="32" t="s">
        <v>69</v>
      </c>
      <c r="C87" s="55" t="s">
        <v>173</v>
      </c>
      <c r="D87" s="23" t="s">
        <v>9</v>
      </c>
      <c r="E87" s="32">
        <v>1</v>
      </c>
      <c r="F87" s="24"/>
      <c r="G87" s="32"/>
      <c r="H87" s="25">
        <f t="shared" si="1"/>
        <v>0</v>
      </c>
      <c r="I87" s="26"/>
    </row>
    <row r="88" spans="1:9" x14ac:dyDescent="0.25">
      <c r="A88" s="22">
        <v>82</v>
      </c>
      <c r="B88" s="32" t="s">
        <v>85</v>
      </c>
      <c r="C88" s="54" t="s">
        <v>203</v>
      </c>
      <c r="D88" s="23" t="s">
        <v>177</v>
      </c>
      <c r="E88" s="32">
        <v>2</v>
      </c>
      <c r="F88" s="24"/>
      <c r="G88" s="32"/>
      <c r="H88" s="25">
        <f t="shared" si="1"/>
        <v>0</v>
      </c>
      <c r="I88" s="26"/>
    </row>
    <row r="89" spans="1:9" x14ac:dyDescent="0.25">
      <c r="A89" s="22">
        <v>83</v>
      </c>
      <c r="B89" s="32" t="s">
        <v>70</v>
      </c>
      <c r="C89" s="55" t="s">
        <v>178</v>
      </c>
      <c r="D89" s="23" t="s">
        <v>9</v>
      </c>
      <c r="E89" s="32">
        <v>1</v>
      </c>
      <c r="F89" s="24"/>
      <c r="G89" s="32"/>
      <c r="H89" s="25">
        <f t="shared" si="1"/>
        <v>0</v>
      </c>
      <c r="I89" s="26"/>
    </row>
    <row r="90" spans="1:9" x14ac:dyDescent="0.25">
      <c r="A90" s="22">
        <v>84</v>
      </c>
      <c r="B90" s="32" t="s">
        <v>71</v>
      </c>
      <c r="C90" s="54" t="s">
        <v>179</v>
      </c>
      <c r="D90" s="23" t="s">
        <v>9</v>
      </c>
      <c r="E90" s="32">
        <v>1</v>
      </c>
      <c r="F90" s="24"/>
      <c r="G90" s="32"/>
      <c r="H90" s="25">
        <f t="shared" si="1"/>
        <v>0</v>
      </c>
      <c r="I90" s="26"/>
    </row>
    <row r="91" spans="1:9" x14ac:dyDescent="0.25">
      <c r="A91" s="22">
        <v>85</v>
      </c>
      <c r="B91" s="32" t="s">
        <v>74</v>
      </c>
      <c r="C91" s="54"/>
      <c r="D91" s="23" t="s">
        <v>9</v>
      </c>
      <c r="E91" s="32">
        <v>1</v>
      </c>
      <c r="F91" s="30"/>
      <c r="G91" s="32"/>
      <c r="H91" s="25">
        <f t="shared" si="1"/>
        <v>0</v>
      </c>
      <c r="I91" s="26"/>
    </row>
    <row r="92" spans="1:9" x14ac:dyDescent="0.25">
      <c r="A92" s="22">
        <v>86</v>
      </c>
      <c r="B92" s="32" t="s">
        <v>73</v>
      </c>
      <c r="C92" s="54"/>
      <c r="D92" s="23" t="s">
        <v>9</v>
      </c>
      <c r="E92" s="32">
        <v>1</v>
      </c>
      <c r="F92" s="30"/>
      <c r="G92" s="32"/>
      <c r="H92" s="25">
        <f t="shared" si="1"/>
        <v>0</v>
      </c>
      <c r="I92" s="26"/>
    </row>
    <row r="93" spans="1:9" x14ac:dyDescent="0.25">
      <c r="A93" s="22">
        <v>87</v>
      </c>
      <c r="B93" s="32" t="s">
        <v>86</v>
      </c>
      <c r="C93" s="55" t="s">
        <v>43</v>
      </c>
      <c r="D93" s="23" t="s">
        <v>9</v>
      </c>
      <c r="E93" s="32">
        <v>1</v>
      </c>
      <c r="F93" s="24"/>
      <c r="G93" s="32"/>
      <c r="H93" s="25">
        <f t="shared" si="1"/>
        <v>0</v>
      </c>
      <c r="I93" s="26"/>
    </row>
    <row r="94" spans="1:9" x14ac:dyDescent="0.25">
      <c r="A94" s="22">
        <v>88</v>
      </c>
      <c r="B94" s="32" t="s">
        <v>82</v>
      </c>
      <c r="C94" s="54"/>
      <c r="D94" s="23" t="s">
        <v>9</v>
      </c>
      <c r="E94" s="32">
        <v>1</v>
      </c>
      <c r="F94" s="24"/>
      <c r="G94" s="32"/>
      <c r="H94" s="25">
        <f t="shared" si="1"/>
        <v>0</v>
      </c>
      <c r="I94" s="26"/>
    </row>
    <row r="95" spans="1:9" x14ac:dyDescent="0.25">
      <c r="A95" s="22">
        <v>89</v>
      </c>
      <c r="B95" s="32" t="s">
        <v>87</v>
      </c>
      <c r="C95" s="55" t="s">
        <v>185</v>
      </c>
      <c r="D95" s="23" t="s">
        <v>9</v>
      </c>
      <c r="E95" s="32">
        <v>1</v>
      </c>
      <c r="F95" s="24"/>
      <c r="G95" s="32"/>
      <c r="H95" s="25">
        <f t="shared" si="1"/>
        <v>0</v>
      </c>
      <c r="I95" s="26"/>
    </row>
    <row r="96" spans="1:9" x14ac:dyDescent="0.25">
      <c r="A96" s="22">
        <v>90</v>
      </c>
      <c r="B96" s="32" t="s">
        <v>88</v>
      </c>
      <c r="C96" s="55" t="s">
        <v>187</v>
      </c>
      <c r="D96" s="23" t="s">
        <v>9</v>
      </c>
      <c r="E96" s="32">
        <v>1</v>
      </c>
      <c r="F96" s="24"/>
      <c r="G96" s="32"/>
      <c r="H96" s="25">
        <f t="shared" si="1"/>
        <v>0</v>
      </c>
      <c r="I96" s="26"/>
    </row>
    <row r="97" spans="1:9" x14ac:dyDescent="0.25">
      <c r="A97" s="22">
        <v>91</v>
      </c>
      <c r="B97" s="32" t="s">
        <v>89</v>
      </c>
      <c r="C97" s="54"/>
      <c r="D97" s="23" t="s">
        <v>9</v>
      </c>
      <c r="E97" s="32">
        <v>1</v>
      </c>
      <c r="F97" s="24"/>
      <c r="G97" s="32"/>
      <c r="H97" s="25">
        <f t="shared" si="1"/>
        <v>0</v>
      </c>
      <c r="I97" s="26"/>
    </row>
    <row r="98" spans="1:9" x14ac:dyDescent="0.25">
      <c r="A98" s="22">
        <v>92</v>
      </c>
      <c r="B98" s="32" t="s">
        <v>90</v>
      </c>
      <c r="C98" s="54" t="s">
        <v>174</v>
      </c>
      <c r="D98" s="23" t="s">
        <v>9</v>
      </c>
      <c r="E98" s="32">
        <v>1</v>
      </c>
      <c r="F98" s="24"/>
      <c r="G98" s="32"/>
      <c r="H98" s="25">
        <f t="shared" si="1"/>
        <v>0</v>
      </c>
      <c r="I98" s="26"/>
    </row>
    <row r="99" spans="1:9" x14ac:dyDescent="0.25">
      <c r="A99" s="22">
        <v>93</v>
      </c>
      <c r="B99" s="32" t="s">
        <v>91</v>
      </c>
      <c r="C99" s="54"/>
      <c r="D99" s="23" t="s">
        <v>177</v>
      </c>
      <c r="E99" s="32">
        <v>1</v>
      </c>
      <c r="F99" s="24"/>
      <c r="G99" s="32"/>
      <c r="H99" s="25">
        <f t="shared" si="1"/>
        <v>0</v>
      </c>
      <c r="I99" s="26"/>
    </row>
    <row r="100" spans="1:9" x14ac:dyDescent="0.25">
      <c r="A100" s="22">
        <v>94</v>
      </c>
      <c r="B100" s="32" t="s">
        <v>92</v>
      </c>
      <c r="C100" s="54"/>
      <c r="D100" s="23" t="s">
        <v>177</v>
      </c>
      <c r="E100" s="32">
        <v>11</v>
      </c>
      <c r="F100" s="24"/>
      <c r="G100" s="32"/>
      <c r="H100" s="25">
        <f t="shared" si="1"/>
        <v>0</v>
      </c>
      <c r="I100" s="26"/>
    </row>
    <row r="101" spans="1:9" x14ac:dyDescent="0.25">
      <c r="A101" s="22">
        <v>95</v>
      </c>
      <c r="B101" s="32" t="s">
        <v>93</v>
      </c>
      <c r="C101" s="54" t="s">
        <v>186</v>
      </c>
      <c r="D101" s="23" t="s">
        <v>9</v>
      </c>
      <c r="E101" s="32">
        <v>1</v>
      </c>
      <c r="F101" s="30"/>
      <c r="G101" s="32"/>
      <c r="H101" s="25">
        <f t="shared" si="1"/>
        <v>0</v>
      </c>
      <c r="I101" s="26"/>
    </row>
    <row r="102" spans="1:9" x14ac:dyDescent="0.25">
      <c r="A102" s="22">
        <v>96</v>
      </c>
      <c r="B102" s="32" t="s">
        <v>94</v>
      </c>
      <c r="C102" s="54"/>
      <c r="D102" s="23" t="s">
        <v>177</v>
      </c>
      <c r="E102" s="32">
        <v>1</v>
      </c>
      <c r="F102" s="24"/>
      <c r="G102" s="32"/>
      <c r="H102" s="25">
        <f t="shared" si="1"/>
        <v>0</v>
      </c>
      <c r="I102" s="26"/>
    </row>
    <row r="103" spans="1:9" x14ac:dyDescent="0.25">
      <c r="A103" s="22">
        <v>97</v>
      </c>
      <c r="B103" s="32" t="s">
        <v>95</v>
      </c>
      <c r="C103" s="54" t="s">
        <v>188</v>
      </c>
      <c r="D103" s="23" t="s">
        <v>177</v>
      </c>
      <c r="E103" s="32">
        <v>2</v>
      </c>
      <c r="F103" s="30"/>
      <c r="G103" s="32"/>
      <c r="H103" s="25">
        <f t="shared" si="1"/>
        <v>0</v>
      </c>
      <c r="I103" s="26"/>
    </row>
    <row r="104" spans="1:9" x14ac:dyDescent="0.25">
      <c r="A104" s="22">
        <v>98</v>
      </c>
      <c r="B104" s="32" t="s">
        <v>96</v>
      </c>
      <c r="C104" s="54"/>
      <c r="D104" s="23" t="s">
        <v>177</v>
      </c>
      <c r="E104" s="32">
        <v>1</v>
      </c>
      <c r="F104" s="30"/>
      <c r="G104" s="32"/>
      <c r="H104" s="25">
        <f t="shared" si="1"/>
        <v>0</v>
      </c>
      <c r="I104" s="26"/>
    </row>
    <row r="105" spans="1:9" x14ac:dyDescent="0.25">
      <c r="A105" s="22">
        <v>99</v>
      </c>
      <c r="B105" s="32" t="s">
        <v>97</v>
      </c>
      <c r="C105" s="55" t="s">
        <v>176</v>
      </c>
      <c r="D105" s="23" t="s">
        <v>9</v>
      </c>
      <c r="E105" s="32">
        <v>1</v>
      </c>
      <c r="F105" s="30"/>
      <c r="G105" s="32"/>
      <c r="H105" s="25">
        <f t="shared" si="1"/>
        <v>0</v>
      </c>
      <c r="I105" s="26"/>
    </row>
    <row r="106" spans="1:9" x14ac:dyDescent="0.25">
      <c r="A106" s="22">
        <v>100</v>
      </c>
      <c r="B106" s="32" t="s">
        <v>98</v>
      </c>
      <c r="C106" s="54" t="s">
        <v>173</v>
      </c>
      <c r="D106" s="23" t="s">
        <v>9</v>
      </c>
      <c r="E106" s="32">
        <v>1</v>
      </c>
      <c r="F106" s="24"/>
      <c r="G106" s="32"/>
      <c r="H106" s="25">
        <f t="shared" si="1"/>
        <v>0</v>
      </c>
      <c r="I106" s="26"/>
    </row>
    <row r="107" spans="1:9" x14ac:dyDescent="0.25">
      <c r="A107" s="22">
        <v>101</v>
      </c>
      <c r="B107" s="32" t="s">
        <v>99</v>
      </c>
      <c r="C107" s="54" t="s">
        <v>40</v>
      </c>
      <c r="D107" s="23" t="s">
        <v>9</v>
      </c>
      <c r="E107" s="32">
        <v>1</v>
      </c>
      <c r="F107" s="24"/>
      <c r="G107" s="32"/>
      <c r="H107" s="25">
        <f t="shared" si="1"/>
        <v>0</v>
      </c>
      <c r="I107" s="26"/>
    </row>
    <row r="108" spans="1:9" x14ac:dyDescent="0.25">
      <c r="A108" s="22">
        <v>102</v>
      </c>
      <c r="B108" s="32" t="s">
        <v>99</v>
      </c>
      <c r="C108" s="54" t="s">
        <v>31</v>
      </c>
      <c r="D108" s="23" t="s">
        <v>9</v>
      </c>
      <c r="E108" s="32">
        <v>1</v>
      </c>
      <c r="F108" s="24"/>
      <c r="G108" s="32"/>
      <c r="H108" s="25">
        <f t="shared" si="1"/>
        <v>0</v>
      </c>
      <c r="I108" s="26"/>
    </row>
    <row r="109" spans="1:9" x14ac:dyDescent="0.25">
      <c r="A109" s="22">
        <v>103</v>
      </c>
      <c r="B109" s="32" t="s">
        <v>99</v>
      </c>
      <c r="C109" s="54" t="s">
        <v>183</v>
      </c>
      <c r="D109" s="23" t="s">
        <v>9</v>
      </c>
      <c r="E109" s="32">
        <v>1</v>
      </c>
      <c r="F109" s="24"/>
      <c r="G109" s="32"/>
      <c r="H109" s="25">
        <f t="shared" si="1"/>
        <v>0</v>
      </c>
      <c r="I109" s="26"/>
    </row>
    <row r="110" spans="1:9" x14ac:dyDescent="0.25">
      <c r="A110" s="22">
        <v>104</v>
      </c>
      <c r="B110" s="32" t="s">
        <v>99</v>
      </c>
      <c r="C110" s="54" t="s">
        <v>213</v>
      </c>
      <c r="D110" s="23" t="s">
        <v>9</v>
      </c>
      <c r="E110" s="32">
        <v>1</v>
      </c>
      <c r="F110" s="24"/>
      <c r="G110" s="32"/>
      <c r="H110" s="25">
        <f t="shared" si="1"/>
        <v>0</v>
      </c>
      <c r="I110" s="26"/>
    </row>
    <row r="111" spans="1:9" x14ac:dyDescent="0.25">
      <c r="A111" s="22">
        <v>105</v>
      </c>
      <c r="B111" s="32" t="s">
        <v>99</v>
      </c>
      <c r="C111" s="54" t="s">
        <v>217</v>
      </c>
      <c r="D111" s="23" t="s">
        <v>9</v>
      </c>
      <c r="E111" s="32">
        <v>1</v>
      </c>
      <c r="F111" s="24"/>
      <c r="G111" s="32"/>
      <c r="H111" s="25">
        <f t="shared" si="1"/>
        <v>0</v>
      </c>
      <c r="I111" s="26"/>
    </row>
    <row r="112" spans="1:9" x14ac:dyDescent="0.25">
      <c r="A112" s="22">
        <v>106</v>
      </c>
      <c r="B112" s="32" t="s">
        <v>100</v>
      </c>
      <c r="C112" s="54" t="s">
        <v>189</v>
      </c>
      <c r="D112" s="23" t="s">
        <v>177</v>
      </c>
      <c r="E112" s="32">
        <v>2</v>
      </c>
      <c r="F112" s="24"/>
      <c r="G112" s="32"/>
      <c r="H112" s="25">
        <f t="shared" si="1"/>
        <v>0</v>
      </c>
      <c r="I112" s="26"/>
    </row>
    <row r="113" spans="1:9" x14ac:dyDescent="0.25">
      <c r="A113" s="22">
        <v>107</v>
      </c>
      <c r="B113" s="32" t="s">
        <v>101</v>
      </c>
      <c r="C113" s="56" t="s">
        <v>186</v>
      </c>
      <c r="D113" s="23" t="s">
        <v>9</v>
      </c>
      <c r="E113" s="32">
        <v>1</v>
      </c>
      <c r="F113" s="24"/>
      <c r="G113" s="32"/>
      <c r="H113" s="25">
        <f t="shared" si="1"/>
        <v>0</v>
      </c>
      <c r="I113" s="26"/>
    </row>
    <row r="114" spans="1:9" x14ac:dyDescent="0.25">
      <c r="A114" s="22">
        <v>108</v>
      </c>
      <c r="B114" s="32" t="s">
        <v>102</v>
      </c>
      <c r="C114" s="57" t="s">
        <v>181</v>
      </c>
      <c r="D114" s="23" t="s">
        <v>9</v>
      </c>
      <c r="E114" s="32">
        <v>1</v>
      </c>
      <c r="F114" s="24"/>
      <c r="G114" s="32"/>
      <c r="H114" s="25">
        <f t="shared" si="1"/>
        <v>0</v>
      </c>
      <c r="I114" s="26"/>
    </row>
    <row r="115" spans="1:9" x14ac:dyDescent="0.25">
      <c r="A115" s="22">
        <v>109</v>
      </c>
      <c r="B115" s="32" t="s">
        <v>103</v>
      </c>
      <c r="C115" s="54" t="s">
        <v>43</v>
      </c>
      <c r="D115" s="23" t="s">
        <v>9</v>
      </c>
      <c r="E115" s="32">
        <v>1</v>
      </c>
      <c r="F115" s="24"/>
      <c r="G115" s="32"/>
      <c r="H115" s="25">
        <f t="shared" si="1"/>
        <v>0</v>
      </c>
      <c r="I115" s="26"/>
    </row>
    <row r="116" spans="1:9" x14ac:dyDescent="0.25">
      <c r="A116" s="22">
        <v>110</v>
      </c>
      <c r="B116" s="32" t="s">
        <v>75</v>
      </c>
      <c r="C116" s="54"/>
      <c r="D116" s="23" t="s">
        <v>9</v>
      </c>
      <c r="E116" s="32">
        <v>1</v>
      </c>
      <c r="F116" s="30"/>
      <c r="G116" s="32"/>
      <c r="H116" s="25">
        <f t="shared" si="1"/>
        <v>0</v>
      </c>
      <c r="I116" s="26"/>
    </row>
    <row r="117" spans="1:9" x14ac:dyDescent="0.25">
      <c r="A117" s="22">
        <v>111</v>
      </c>
      <c r="B117" s="32" t="s">
        <v>104</v>
      </c>
      <c r="C117" s="54" t="s">
        <v>176</v>
      </c>
      <c r="D117" s="23" t="s">
        <v>9</v>
      </c>
      <c r="E117" s="32">
        <v>1</v>
      </c>
      <c r="F117" s="24"/>
      <c r="G117" s="32"/>
      <c r="H117" s="25">
        <f t="shared" si="1"/>
        <v>0</v>
      </c>
      <c r="I117" s="26"/>
    </row>
    <row r="118" spans="1:9" x14ac:dyDescent="0.25">
      <c r="A118" s="22">
        <v>112</v>
      </c>
      <c r="B118" s="32" t="s">
        <v>105</v>
      </c>
      <c r="C118" s="54" t="s">
        <v>173</v>
      </c>
      <c r="D118" s="23" t="s">
        <v>9</v>
      </c>
      <c r="E118" s="32">
        <v>1</v>
      </c>
      <c r="F118" s="24"/>
      <c r="G118" s="32"/>
      <c r="H118" s="25">
        <f t="shared" si="1"/>
        <v>0</v>
      </c>
      <c r="I118" s="26"/>
    </row>
    <row r="119" spans="1:9" x14ac:dyDescent="0.25">
      <c r="A119" s="22">
        <v>113</v>
      </c>
      <c r="B119" s="32" t="s">
        <v>106</v>
      </c>
      <c r="C119" s="55" t="s">
        <v>173</v>
      </c>
      <c r="D119" s="23" t="s">
        <v>9</v>
      </c>
      <c r="E119" s="32">
        <v>1</v>
      </c>
      <c r="F119" s="24"/>
      <c r="G119" s="32"/>
      <c r="H119" s="25">
        <f t="shared" si="1"/>
        <v>0</v>
      </c>
      <c r="I119" s="26"/>
    </row>
    <row r="120" spans="1:9" x14ac:dyDescent="0.25">
      <c r="A120" s="22">
        <v>114</v>
      </c>
      <c r="B120" s="32" t="s">
        <v>108</v>
      </c>
      <c r="C120" s="54" t="s">
        <v>183</v>
      </c>
      <c r="D120" s="23" t="s">
        <v>9</v>
      </c>
      <c r="E120" s="32">
        <v>1</v>
      </c>
      <c r="F120" s="24"/>
      <c r="G120" s="32"/>
      <c r="H120" s="25">
        <f t="shared" si="1"/>
        <v>0</v>
      </c>
      <c r="I120" s="26"/>
    </row>
    <row r="121" spans="1:9" x14ac:dyDescent="0.25">
      <c r="A121" s="22">
        <v>115</v>
      </c>
      <c r="B121" s="32" t="s">
        <v>108</v>
      </c>
      <c r="C121" s="55" t="s">
        <v>178</v>
      </c>
      <c r="D121" s="23" t="s">
        <v>9</v>
      </c>
      <c r="E121" s="32">
        <v>1</v>
      </c>
      <c r="F121" s="24"/>
      <c r="G121" s="32"/>
      <c r="H121" s="25">
        <f t="shared" si="1"/>
        <v>0</v>
      </c>
      <c r="I121" s="26"/>
    </row>
    <row r="122" spans="1:9" x14ac:dyDescent="0.25">
      <c r="A122" s="22">
        <v>116</v>
      </c>
      <c r="B122" s="23" t="s">
        <v>108</v>
      </c>
      <c r="C122" s="58" t="s">
        <v>204</v>
      </c>
      <c r="D122" s="23" t="s">
        <v>9</v>
      </c>
      <c r="E122" s="23">
        <v>1</v>
      </c>
      <c r="F122" s="24"/>
      <c r="G122" s="23"/>
      <c r="H122" s="25">
        <f t="shared" si="1"/>
        <v>0</v>
      </c>
      <c r="I122" s="26"/>
    </row>
    <row r="123" spans="1:9" x14ac:dyDescent="0.25">
      <c r="A123" s="22">
        <v>117</v>
      </c>
      <c r="B123" s="23" t="s">
        <v>108</v>
      </c>
      <c r="C123" s="58" t="s">
        <v>205</v>
      </c>
      <c r="D123" s="23" t="s">
        <v>9</v>
      </c>
      <c r="E123" s="23">
        <v>1</v>
      </c>
      <c r="F123" s="33"/>
      <c r="G123" s="23"/>
      <c r="H123" s="25">
        <f t="shared" si="1"/>
        <v>0</v>
      </c>
      <c r="I123" s="26"/>
    </row>
    <row r="124" spans="1:9" x14ac:dyDescent="0.25">
      <c r="A124" s="22">
        <v>118</v>
      </c>
      <c r="B124" s="23" t="s">
        <v>109</v>
      </c>
      <c r="C124" s="59" t="s">
        <v>171</v>
      </c>
      <c r="D124" s="23" t="s">
        <v>9</v>
      </c>
      <c r="E124" s="23">
        <v>1</v>
      </c>
      <c r="F124" s="33"/>
      <c r="G124" s="23"/>
      <c r="H124" s="25">
        <f t="shared" si="1"/>
        <v>0</v>
      </c>
      <c r="I124" s="26"/>
    </row>
    <row r="125" spans="1:9" x14ac:dyDescent="0.25">
      <c r="A125" s="22">
        <v>119</v>
      </c>
      <c r="B125" s="23" t="s">
        <v>110</v>
      </c>
      <c r="C125" s="58" t="s">
        <v>190</v>
      </c>
      <c r="D125" s="23" t="s">
        <v>177</v>
      </c>
      <c r="E125" s="23">
        <v>1</v>
      </c>
      <c r="F125" s="33"/>
      <c r="G125" s="23"/>
      <c r="H125" s="25">
        <f t="shared" si="1"/>
        <v>0</v>
      </c>
      <c r="I125" s="26"/>
    </row>
    <row r="126" spans="1:9" x14ac:dyDescent="0.25">
      <c r="A126" s="22">
        <v>120</v>
      </c>
      <c r="B126" s="32" t="s">
        <v>111</v>
      </c>
      <c r="C126" s="60" t="s">
        <v>191</v>
      </c>
      <c r="D126" s="23" t="s">
        <v>177</v>
      </c>
      <c r="E126" s="32">
        <v>1</v>
      </c>
      <c r="F126" s="33"/>
      <c r="G126" s="32"/>
      <c r="H126" s="25">
        <f t="shared" si="1"/>
        <v>0</v>
      </c>
      <c r="I126" s="26"/>
    </row>
    <row r="127" spans="1:9" x14ac:dyDescent="0.25">
      <c r="A127" s="22">
        <v>121</v>
      </c>
      <c r="B127" s="32" t="s">
        <v>112</v>
      </c>
      <c r="C127" s="60" t="s">
        <v>185</v>
      </c>
      <c r="D127" s="23" t="s">
        <v>9</v>
      </c>
      <c r="E127" s="32">
        <v>1</v>
      </c>
      <c r="F127" s="33"/>
      <c r="G127" s="32"/>
      <c r="H127" s="25">
        <f t="shared" si="1"/>
        <v>0</v>
      </c>
      <c r="I127" s="26"/>
    </row>
    <row r="128" spans="1:9" x14ac:dyDescent="0.25">
      <c r="A128" s="22">
        <v>122</v>
      </c>
      <c r="B128" s="32" t="s">
        <v>113</v>
      </c>
      <c r="C128" s="61" t="s">
        <v>31</v>
      </c>
      <c r="D128" s="23" t="s">
        <v>9</v>
      </c>
      <c r="E128" s="32">
        <v>1</v>
      </c>
      <c r="F128" s="33"/>
      <c r="G128" s="32"/>
      <c r="H128" s="25">
        <f t="shared" si="1"/>
        <v>0</v>
      </c>
      <c r="I128" s="26"/>
    </row>
    <row r="129" spans="1:9" x14ac:dyDescent="0.25">
      <c r="A129" s="22">
        <v>123</v>
      </c>
      <c r="B129" s="32" t="s">
        <v>114</v>
      </c>
      <c r="C129" s="60" t="s">
        <v>183</v>
      </c>
      <c r="D129" s="23" t="s">
        <v>9</v>
      </c>
      <c r="E129" s="32">
        <v>1</v>
      </c>
      <c r="F129" s="33"/>
      <c r="G129" s="32"/>
      <c r="H129" s="25">
        <f t="shared" si="1"/>
        <v>0</v>
      </c>
      <c r="I129" s="26"/>
    </row>
    <row r="130" spans="1:9" x14ac:dyDescent="0.25">
      <c r="A130" s="22">
        <v>124</v>
      </c>
      <c r="B130" s="32" t="s">
        <v>115</v>
      </c>
      <c r="C130" s="60" t="s">
        <v>174</v>
      </c>
      <c r="D130" s="23" t="s">
        <v>9</v>
      </c>
      <c r="E130" s="32">
        <v>1</v>
      </c>
      <c r="F130" s="33"/>
      <c r="G130" s="32"/>
      <c r="H130" s="25">
        <f t="shared" si="1"/>
        <v>0</v>
      </c>
      <c r="I130" s="26"/>
    </row>
    <row r="131" spans="1:9" x14ac:dyDescent="0.25">
      <c r="A131" s="22">
        <v>125</v>
      </c>
      <c r="B131" s="32" t="s">
        <v>116</v>
      </c>
      <c r="C131" s="61" t="s">
        <v>179</v>
      </c>
      <c r="D131" s="23" t="s">
        <v>9</v>
      </c>
      <c r="E131" s="32">
        <v>1</v>
      </c>
      <c r="F131" s="33"/>
      <c r="G131" s="32"/>
      <c r="H131" s="25">
        <f t="shared" si="1"/>
        <v>0</v>
      </c>
      <c r="I131" s="26"/>
    </row>
    <row r="132" spans="1:9" x14ac:dyDescent="0.25">
      <c r="A132" s="22">
        <v>126</v>
      </c>
      <c r="B132" s="32" t="s">
        <v>117</v>
      </c>
      <c r="C132" s="61" t="s">
        <v>186</v>
      </c>
      <c r="D132" s="23" t="s">
        <v>9</v>
      </c>
      <c r="E132" s="32">
        <v>1</v>
      </c>
      <c r="F132" s="33"/>
      <c r="G132" s="32"/>
      <c r="H132" s="25">
        <f t="shared" si="1"/>
        <v>0</v>
      </c>
      <c r="I132" s="26"/>
    </row>
    <row r="133" spans="1:9" x14ac:dyDescent="0.25">
      <c r="A133" s="22">
        <v>127</v>
      </c>
      <c r="B133" s="32" t="s">
        <v>118</v>
      </c>
      <c r="C133" s="60"/>
      <c r="D133" s="23" t="s">
        <v>9</v>
      </c>
      <c r="E133" s="32">
        <v>1</v>
      </c>
      <c r="F133" s="33"/>
      <c r="G133" s="32"/>
      <c r="H133" s="25">
        <f t="shared" si="1"/>
        <v>0</v>
      </c>
      <c r="I133" s="26"/>
    </row>
    <row r="134" spans="1:9" x14ac:dyDescent="0.25">
      <c r="A134" s="22">
        <v>128</v>
      </c>
      <c r="B134" s="32" t="s">
        <v>119</v>
      </c>
      <c r="C134" s="60"/>
      <c r="D134" s="23" t="s">
        <v>177</v>
      </c>
      <c r="E134" s="32">
        <v>1</v>
      </c>
      <c r="F134" s="33"/>
      <c r="G134" s="32"/>
      <c r="H134" s="25">
        <f t="shared" si="1"/>
        <v>0</v>
      </c>
      <c r="I134" s="26"/>
    </row>
    <row r="135" spans="1:9" x14ac:dyDescent="0.25">
      <c r="A135" s="22">
        <v>129</v>
      </c>
      <c r="B135" s="32" t="s">
        <v>120</v>
      </c>
      <c r="C135" s="60"/>
      <c r="D135" s="23" t="s">
        <v>177</v>
      </c>
      <c r="E135" s="32">
        <v>1</v>
      </c>
      <c r="F135" s="33"/>
      <c r="G135" s="32"/>
      <c r="H135" s="25">
        <f t="shared" si="1"/>
        <v>0</v>
      </c>
      <c r="I135" s="26"/>
    </row>
    <row r="136" spans="1:9" x14ac:dyDescent="0.25">
      <c r="A136" s="22">
        <v>130</v>
      </c>
      <c r="B136" s="32" t="s">
        <v>121</v>
      </c>
      <c r="C136" s="60"/>
      <c r="D136" s="23" t="s">
        <v>177</v>
      </c>
      <c r="E136" s="32">
        <v>12</v>
      </c>
      <c r="F136" s="33"/>
      <c r="G136" s="32"/>
      <c r="H136" s="25">
        <f t="shared" ref="H136:H187" si="2">E136*F136</f>
        <v>0</v>
      </c>
      <c r="I136" s="26"/>
    </row>
    <row r="137" spans="1:9" x14ac:dyDescent="0.25">
      <c r="A137" s="22">
        <v>131</v>
      </c>
      <c r="B137" s="32" t="s">
        <v>122</v>
      </c>
      <c r="C137" s="60" t="s">
        <v>174</v>
      </c>
      <c r="D137" s="23" t="s">
        <v>9</v>
      </c>
      <c r="E137" s="32">
        <v>1</v>
      </c>
      <c r="F137" s="33"/>
      <c r="G137" s="32"/>
      <c r="H137" s="25">
        <f t="shared" si="2"/>
        <v>0</v>
      </c>
      <c r="I137" s="26"/>
    </row>
    <row r="138" spans="1:9" x14ac:dyDescent="0.25">
      <c r="A138" s="22">
        <v>132</v>
      </c>
      <c r="B138" s="32" t="s">
        <v>123</v>
      </c>
      <c r="C138" s="60" t="s">
        <v>40</v>
      </c>
      <c r="D138" s="23" t="s">
        <v>9</v>
      </c>
      <c r="E138" s="32">
        <v>1</v>
      </c>
      <c r="F138" s="33"/>
      <c r="G138" s="32"/>
      <c r="H138" s="25">
        <f t="shared" si="2"/>
        <v>0</v>
      </c>
      <c r="I138" s="26"/>
    </row>
    <row r="139" spans="1:9" x14ac:dyDescent="0.25">
      <c r="A139" s="22">
        <v>133</v>
      </c>
      <c r="B139" s="32" t="s">
        <v>124</v>
      </c>
      <c r="C139" s="61" t="s">
        <v>179</v>
      </c>
      <c r="D139" s="23" t="s">
        <v>9</v>
      </c>
      <c r="E139" s="32">
        <v>1</v>
      </c>
      <c r="F139" s="33"/>
      <c r="G139" s="32"/>
      <c r="H139" s="25">
        <f t="shared" si="2"/>
        <v>0</v>
      </c>
      <c r="I139" s="26"/>
    </row>
    <row r="140" spans="1:9" x14ac:dyDescent="0.25">
      <c r="A140" s="22">
        <v>134</v>
      </c>
      <c r="B140" s="32" t="s">
        <v>79</v>
      </c>
      <c r="C140" s="60"/>
      <c r="D140" s="23" t="s">
        <v>9</v>
      </c>
      <c r="E140" s="32">
        <v>1</v>
      </c>
      <c r="F140" s="33"/>
      <c r="G140" s="32"/>
      <c r="H140" s="25">
        <f t="shared" si="2"/>
        <v>0</v>
      </c>
      <c r="I140" s="26"/>
    </row>
    <row r="141" spans="1:9" x14ac:dyDescent="0.25">
      <c r="A141" s="22">
        <v>135</v>
      </c>
      <c r="B141" s="32" t="s">
        <v>125</v>
      </c>
      <c r="C141" s="60" t="s">
        <v>183</v>
      </c>
      <c r="D141" s="23" t="s">
        <v>9</v>
      </c>
      <c r="E141" s="32">
        <v>1</v>
      </c>
      <c r="F141" s="33"/>
      <c r="G141" s="32"/>
      <c r="H141" s="25">
        <f t="shared" si="2"/>
        <v>0</v>
      </c>
      <c r="I141" s="26"/>
    </row>
    <row r="142" spans="1:9" x14ac:dyDescent="0.25">
      <c r="A142" s="22">
        <v>136</v>
      </c>
      <c r="B142" s="32" t="s">
        <v>126</v>
      </c>
      <c r="C142" s="60" t="s">
        <v>185</v>
      </c>
      <c r="D142" s="23" t="s">
        <v>9</v>
      </c>
      <c r="E142" s="32">
        <v>3</v>
      </c>
      <c r="F142" s="33"/>
      <c r="G142" s="32"/>
      <c r="H142" s="25">
        <f t="shared" si="2"/>
        <v>0</v>
      </c>
      <c r="I142" s="26"/>
    </row>
    <row r="143" spans="1:9" x14ac:dyDescent="0.25">
      <c r="A143" s="22">
        <v>137</v>
      </c>
      <c r="B143" s="32" t="s">
        <v>127</v>
      </c>
      <c r="C143" s="60" t="s">
        <v>31</v>
      </c>
      <c r="D143" s="23" t="s">
        <v>9</v>
      </c>
      <c r="E143" s="32">
        <v>1</v>
      </c>
      <c r="F143" s="34"/>
      <c r="G143" s="32"/>
      <c r="H143" s="25">
        <f t="shared" si="2"/>
        <v>0</v>
      </c>
      <c r="I143" s="26"/>
    </row>
    <row r="144" spans="1:9" x14ac:dyDescent="0.25">
      <c r="A144" s="22">
        <v>138</v>
      </c>
      <c r="B144" s="32" t="s">
        <v>128</v>
      </c>
      <c r="C144" s="60" t="s">
        <v>186</v>
      </c>
      <c r="D144" s="23" t="s">
        <v>9</v>
      </c>
      <c r="E144" s="32">
        <v>1</v>
      </c>
      <c r="F144" s="33"/>
      <c r="G144" s="32"/>
      <c r="H144" s="25">
        <f t="shared" si="2"/>
        <v>0</v>
      </c>
      <c r="I144" s="26"/>
    </row>
    <row r="145" spans="1:9" x14ac:dyDescent="0.25">
      <c r="A145" s="22">
        <v>139</v>
      </c>
      <c r="B145" s="32" t="s">
        <v>129</v>
      </c>
      <c r="C145" s="60" t="s">
        <v>40</v>
      </c>
      <c r="D145" s="23" t="s">
        <v>9</v>
      </c>
      <c r="E145" s="32">
        <v>1</v>
      </c>
      <c r="F145" s="33"/>
      <c r="G145" s="32"/>
      <c r="H145" s="25">
        <f t="shared" si="2"/>
        <v>0</v>
      </c>
      <c r="I145" s="26"/>
    </row>
    <row r="146" spans="1:9" x14ac:dyDescent="0.25">
      <c r="A146" s="22">
        <v>140</v>
      </c>
      <c r="B146" s="32" t="s">
        <v>130</v>
      </c>
      <c r="C146" s="60" t="s">
        <v>187</v>
      </c>
      <c r="D146" s="23" t="s">
        <v>9</v>
      </c>
      <c r="E146" s="32">
        <v>1</v>
      </c>
      <c r="F146" s="33"/>
      <c r="G146" s="32"/>
      <c r="H146" s="25">
        <f t="shared" si="2"/>
        <v>0</v>
      </c>
      <c r="I146" s="26"/>
    </row>
    <row r="147" spans="1:9" x14ac:dyDescent="0.25">
      <c r="A147" s="22">
        <v>141</v>
      </c>
      <c r="B147" s="32" t="s">
        <v>107</v>
      </c>
      <c r="C147" s="60" t="s">
        <v>203</v>
      </c>
      <c r="D147" s="23" t="s">
        <v>177</v>
      </c>
      <c r="E147" s="32">
        <v>2</v>
      </c>
      <c r="F147" s="33"/>
      <c r="G147" s="32"/>
      <c r="H147" s="25">
        <f t="shared" si="2"/>
        <v>0</v>
      </c>
      <c r="I147" s="26"/>
    </row>
    <row r="148" spans="1:9" x14ac:dyDescent="0.25">
      <c r="A148" s="22">
        <v>142</v>
      </c>
      <c r="B148" s="35" t="s">
        <v>131</v>
      </c>
      <c r="C148" s="62" t="s">
        <v>43</v>
      </c>
      <c r="D148" s="23" t="s">
        <v>9</v>
      </c>
      <c r="E148" s="35">
        <v>1</v>
      </c>
      <c r="F148" s="33"/>
      <c r="G148" s="35"/>
      <c r="H148" s="25">
        <f t="shared" si="2"/>
        <v>0</v>
      </c>
      <c r="I148" s="26"/>
    </row>
    <row r="149" spans="1:9" x14ac:dyDescent="0.25">
      <c r="A149" s="22">
        <v>143</v>
      </c>
      <c r="B149" s="35" t="s">
        <v>77</v>
      </c>
      <c r="C149" s="62"/>
      <c r="D149" s="23" t="s">
        <v>9</v>
      </c>
      <c r="E149" s="35">
        <v>1</v>
      </c>
      <c r="F149" s="33"/>
      <c r="G149" s="35"/>
      <c r="H149" s="25">
        <f t="shared" si="2"/>
        <v>0</v>
      </c>
      <c r="I149" s="26"/>
    </row>
    <row r="150" spans="1:9" x14ac:dyDescent="0.25">
      <c r="A150" s="22">
        <v>144</v>
      </c>
      <c r="B150" s="35" t="s">
        <v>132</v>
      </c>
      <c r="C150" s="62" t="s">
        <v>180</v>
      </c>
      <c r="D150" s="23" t="s">
        <v>177</v>
      </c>
      <c r="E150" s="35">
        <v>1</v>
      </c>
      <c r="F150" s="33"/>
      <c r="G150" s="35"/>
      <c r="H150" s="25">
        <f t="shared" si="2"/>
        <v>0</v>
      </c>
      <c r="I150" s="26"/>
    </row>
    <row r="151" spans="1:9" x14ac:dyDescent="0.25">
      <c r="A151" s="22">
        <v>145</v>
      </c>
      <c r="B151" s="32" t="s">
        <v>84</v>
      </c>
      <c r="C151" s="60"/>
      <c r="D151" s="23" t="s">
        <v>9</v>
      </c>
      <c r="E151" s="32">
        <v>1</v>
      </c>
      <c r="F151" s="33"/>
      <c r="G151" s="32"/>
      <c r="H151" s="25">
        <f t="shared" si="2"/>
        <v>0</v>
      </c>
      <c r="I151" s="26"/>
    </row>
    <row r="152" spans="1:9" x14ac:dyDescent="0.25">
      <c r="A152" s="22">
        <v>146</v>
      </c>
      <c r="B152" s="32" t="s">
        <v>133</v>
      </c>
      <c r="C152" s="60" t="s">
        <v>171</v>
      </c>
      <c r="D152" s="23" t="s">
        <v>9</v>
      </c>
      <c r="E152" s="32">
        <v>1</v>
      </c>
      <c r="F152" s="33"/>
      <c r="G152" s="32"/>
      <c r="H152" s="25">
        <f t="shared" si="2"/>
        <v>0</v>
      </c>
      <c r="I152" s="26"/>
    </row>
    <row r="153" spans="1:9" x14ac:dyDescent="0.25">
      <c r="A153" s="22">
        <v>147</v>
      </c>
      <c r="B153" s="32" t="s">
        <v>134</v>
      </c>
      <c r="C153" s="60" t="s">
        <v>182</v>
      </c>
      <c r="D153" s="23" t="s">
        <v>9</v>
      </c>
      <c r="E153" s="32">
        <v>1</v>
      </c>
      <c r="F153" s="33"/>
      <c r="G153" s="32"/>
      <c r="H153" s="25">
        <f t="shared" si="2"/>
        <v>0</v>
      </c>
      <c r="I153" s="26"/>
    </row>
    <row r="154" spans="1:9" x14ac:dyDescent="0.25">
      <c r="A154" s="22">
        <v>148</v>
      </c>
      <c r="B154" s="32" t="s">
        <v>135</v>
      </c>
      <c r="C154" s="60" t="s">
        <v>192</v>
      </c>
      <c r="D154" s="23" t="s">
        <v>177</v>
      </c>
      <c r="E154" s="32">
        <v>1</v>
      </c>
      <c r="F154" s="33"/>
      <c r="G154" s="32"/>
      <c r="H154" s="25">
        <f t="shared" si="2"/>
        <v>0</v>
      </c>
      <c r="I154" s="26"/>
    </row>
    <row r="155" spans="1:9" x14ac:dyDescent="0.25">
      <c r="A155" s="22">
        <v>149</v>
      </c>
      <c r="B155" s="32" t="s">
        <v>161</v>
      </c>
      <c r="C155" s="60" t="s">
        <v>220</v>
      </c>
      <c r="D155" s="23" t="s">
        <v>9</v>
      </c>
      <c r="E155" s="32">
        <v>1</v>
      </c>
      <c r="F155" s="33"/>
      <c r="G155" s="32"/>
      <c r="H155" s="25">
        <f t="shared" si="2"/>
        <v>0</v>
      </c>
      <c r="I155" s="26"/>
    </row>
    <row r="156" spans="1:9" x14ac:dyDescent="0.25">
      <c r="A156" s="22">
        <v>150</v>
      </c>
      <c r="B156" s="36" t="s">
        <v>136</v>
      </c>
      <c r="C156" s="63" t="s">
        <v>40</v>
      </c>
      <c r="D156" s="23" t="s">
        <v>9</v>
      </c>
      <c r="E156" s="32">
        <v>2</v>
      </c>
      <c r="F156" s="33"/>
      <c r="G156" s="32"/>
      <c r="H156" s="25">
        <f t="shared" si="2"/>
        <v>0</v>
      </c>
      <c r="I156" s="26"/>
    </row>
    <row r="157" spans="1:9" x14ac:dyDescent="0.25">
      <c r="A157" s="22">
        <v>151</v>
      </c>
      <c r="B157" s="23" t="s">
        <v>136</v>
      </c>
      <c r="C157" s="52" t="s">
        <v>170</v>
      </c>
      <c r="D157" s="23" t="s">
        <v>9</v>
      </c>
      <c r="E157" s="23">
        <v>1</v>
      </c>
      <c r="F157" s="34"/>
      <c r="G157" s="23"/>
      <c r="H157" s="25">
        <f t="shared" si="2"/>
        <v>0</v>
      </c>
      <c r="I157" s="26"/>
    </row>
    <row r="158" spans="1:9" x14ac:dyDescent="0.25">
      <c r="A158" s="22">
        <v>152</v>
      </c>
      <c r="B158" s="23" t="s">
        <v>137</v>
      </c>
      <c r="C158" s="50" t="s">
        <v>186</v>
      </c>
      <c r="D158" s="23" t="s">
        <v>9</v>
      </c>
      <c r="E158" s="23">
        <v>2</v>
      </c>
      <c r="F158" s="33"/>
      <c r="G158" s="23"/>
      <c r="H158" s="25">
        <f t="shared" si="2"/>
        <v>0</v>
      </c>
      <c r="I158" s="26"/>
    </row>
    <row r="159" spans="1:9" x14ac:dyDescent="0.25">
      <c r="A159" s="22">
        <v>153</v>
      </c>
      <c r="B159" s="23" t="s">
        <v>138</v>
      </c>
      <c r="C159" s="50" t="s">
        <v>193</v>
      </c>
      <c r="D159" s="23" t="s">
        <v>194</v>
      </c>
      <c r="E159" s="23">
        <v>1</v>
      </c>
      <c r="F159" s="34"/>
      <c r="G159" s="23"/>
      <c r="H159" s="25">
        <f t="shared" si="2"/>
        <v>0</v>
      </c>
      <c r="I159" s="26"/>
    </row>
    <row r="160" spans="1:9" x14ac:dyDescent="0.25">
      <c r="A160" s="22">
        <v>154</v>
      </c>
      <c r="B160" s="23" t="s">
        <v>138</v>
      </c>
      <c r="C160" s="50" t="s">
        <v>195</v>
      </c>
      <c r="D160" s="23" t="s">
        <v>194</v>
      </c>
      <c r="E160" s="23">
        <v>1</v>
      </c>
      <c r="F160" s="33"/>
      <c r="G160" s="23"/>
      <c r="H160" s="25">
        <f t="shared" si="2"/>
        <v>0</v>
      </c>
      <c r="I160" s="26"/>
    </row>
    <row r="161" spans="1:9" x14ac:dyDescent="0.25">
      <c r="A161" s="22">
        <v>155</v>
      </c>
      <c r="B161" s="23" t="s">
        <v>138</v>
      </c>
      <c r="C161" s="50" t="s">
        <v>196</v>
      </c>
      <c r="D161" s="23" t="s">
        <v>194</v>
      </c>
      <c r="E161" s="23">
        <v>1</v>
      </c>
      <c r="F161" s="34"/>
      <c r="G161" s="23"/>
      <c r="H161" s="25">
        <f t="shared" si="2"/>
        <v>0</v>
      </c>
      <c r="I161" s="26"/>
    </row>
    <row r="162" spans="1:9" x14ac:dyDescent="0.25">
      <c r="A162" s="22">
        <v>156</v>
      </c>
      <c r="B162" s="23" t="s">
        <v>139</v>
      </c>
      <c r="C162" s="52" t="s">
        <v>197</v>
      </c>
      <c r="D162" s="23" t="s">
        <v>194</v>
      </c>
      <c r="E162" s="23">
        <v>1</v>
      </c>
      <c r="F162" s="33"/>
      <c r="G162" s="23"/>
      <c r="H162" s="25">
        <f t="shared" si="2"/>
        <v>0</v>
      </c>
      <c r="I162" s="26"/>
    </row>
    <row r="163" spans="1:9" x14ac:dyDescent="0.25">
      <c r="A163" s="22">
        <v>157</v>
      </c>
      <c r="B163" s="23" t="s">
        <v>140</v>
      </c>
      <c r="C163" s="52" t="s">
        <v>198</v>
      </c>
      <c r="D163" s="23" t="s">
        <v>194</v>
      </c>
      <c r="E163" s="23">
        <v>1</v>
      </c>
      <c r="F163" s="33"/>
      <c r="G163" s="23"/>
      <c r="H163" s="25">
        <f t="shared" si="2"/>
        <v>0</v>
      </c>
      <c r="I163" s="26"/>
    </row>
    <row r="164" spans="1:9" x14ac:dyDescent="0.25">
      <c r="A164" s="22">
        <v>158</v>
      </c>
      <c r="B164" s="23" t="s">
        <v>140</v>
      </c>
      <c r="C164" s="52" t="s">
        <v>193</v>
      </c>
      <c r="D164" s="23" t="s">
        <v>194</v>
      </c>
      <c r="E164" s="23">
        <v>1</v>
      </c>
      <c r="F164" s="33"/>
      <c r="G164" s="23"/>
      <c r="H164" s="25">
        <f t="shared" si="2"/>
        <v>0</v>
      </c>
      <c r="I164" s="26"/>
    </row>
    <row r="165" spans="1:9" x14ac:dyDescent="0.25">
      <c r="A165" s="22">
        <v>159</v>
      </c>
      <c r="B165" s="23" t="s">
        <v>141</v>
      </c>
      <c r="C165" s="52" t="s">
        <v>199</v>
      </c>
      <c r="D165" s="23" t="s">
        <v>194</v>
      </c>
      <c r="E165" s="23">
        <v>1</v>
      </c>
      <c r="F165" s="33"/>
      <c r="G165" s="23"/>
      <c r="H165" s="25">
        <f t="shared" si="2"/>
        <v>0</v>
      </c>
      <c r="I165" s="26"/>
    </row>
    <row r="166" spans="1:9" x14ac:dyDescent="0.25">
      <c r="A166" s="22">
        <v>160</v>
      </c>
      <c r="B166" s="23" t="s">
        <v>142</v>
      </c>
      <c r="C166" s="50" t="s">
        <v>199</v>
      </c>
      <c r="D166" s="23" t="s">
        <v>194</v>
      </c>
      <c r="E166" s="23">
        <v>1</v>
      </c>
      <c r="F166" s="34"/>
      <c r="G166" s="23"/>
      <c r="H166" s="25">
        <f t="shared" si="2"/>
        <v>0</v>
      </c>
      <c r="I166" s="26"/>
    </row>
    <row r="167" spans="1:9" x14ac:dyDescent="0.25">
      <c r="A167" s="22">
        <v>161</v>
      </c>
      <c r="B167" s="23" t="s">
        <v>143</v>
      </c>
      <c r="C167" s="52" t="s">
        <v>183</v>
      </c>
      <c r="D167" s="23" t="s">
        <v>9</v>
      </c>
      <c r="E167" s="23">
        <v>2</v>
      </c>
      <c r="F167" s="33"/>
      <c r="G167" s="23"/>
      <c r="H167" s="25">
        <f t="shared" si="2"/>
        <v>0</v>
      </c>
      <c r="I167" s="26"/>
    </row>
    <row r="168" spans="1:9" x14ac:dyDescent="0.25">
      <c r="A168" s="22">
        <v>162</v>
      </c>
      <c r="B168" s="23" t="s">
        <v>144</v>
      </c>
      <c r="C168" s="50" t="s">
        <v>200</v>
      </c>
      <c r="D168" s="23" t="s">
        <v>177</v>
      </c>
      <c r="E168" s="23">
        <v>1</v>
      </c>
      <c r="F168" s="33"/>
      <c r="G168" s="23"/>
      <c r="H168" s="25">
        <f t="shared" si="2"/>
        <v>0</v>
      </c>
      <c r="I168" s="26"/>
    </row>
    <row r="169" spans="1:9" x14ac:dyDescent="0.25">
      <c r="A169" s="22">
        <v>163</v>
      </c>
      <c r="B169" s="23" t="s">
        <v>145</v>
      </c>
      <c r="C169" s="50" t="s">
        <v>187</v>
      </c>
      <c r="D169" s="23" t="s">
        <v>9</v>
      </c>
      <c r="E169" s="23">
        <v>2</v>
      </c>
      <c r="F169" s="33"/>
      <c r="G169" s="23"/>
      <c r="H169" s="25">
        <f t="shared" si="2"/>
        <v>0</v>
      </c>
      <c r="I169" s="26"/>
    </row>
    <row r="170" spans="1:9" x14ac:dyDescent="0.25">
      <c r="A170" s="22">
        <v>164</v>
      </c>
      <c r="B170" s="23" t="s">
        <v>146</v>
      </c>
      <c r="C170" s="50" t="s">
        <v>174</v>
      </c>
      <c r="D170" s="23" t="s">
        <v>9</v>
      </c>
      <c r="E170" s="23">
        <v>2</v>
      </c>
      <c r="F170" s="33"/>
      <c r="G170" s="23"/>
      <c r="H170" s="25">
        <f t="shared" si="2"/>
        <v>0</v>
      </c>
      <c r="I170" s="26"/>
    </row>
    <row r="171" spans="1:9" ht="30" x14ac:dyDescent="0.25">
      <c r="A171" s="22">
        <v>165</v>
      </c>
      <c r="B171" s="23" t="s">
        <v>147</v>
      </c>
      <c r="C171" s="50" t="s">
        <v>201</v>
      </c>
      <c r="D171" s="23" t="s">
        <v>177</v>
      </c>
      <c r="E171" s="23">
        <v>12</v>
      </c>
      <c r="F171" s="33"/>
      <c r="G171" s="23"/>
      <c r="H171" s="25">
        <f t="shared" si="2"/>
        <v>0</v>
      </c>
      <c r="I171" s="26"/>
    </row>
    <row r="172" spans="1:9" x14ac:dyDescent="0.25">
      <c r="A172" s="22">
        <v>166</v>
      </c>
      <c r="B172" s="23" t="s">
        <v>148</v>
      </c>
      <c r="C172" s="52" t="s">
        <v>170</v>
      </c>
      <c r="D172" s="23" t="s">
        <v>9</v>
      </c>
      <c r="E172" s="23">
        <v>1</v>
      </c>
      <c r="F172" s="33"/>
      <c r="G172" s="23"/>
      <c r="H172" s="25">
        <f t="shared" si="2"/>
        <v>0</v>
      </c>
      <c r="I172" s="26"/>
    </row>
    <row r="173" spans="1:9" x14ac:dyDescent="0.25">
      <c r="A173" s="22">
        <v>167</v>
      </c>
      <c r="B173" s="32" t="s">
        <v>148</v>
      </c>
      <c r="C173" s="50" t="s">
        <v>182</v>
      </c>
      <c r="D173" s="23" t="s">
        <v>9</v>
      </c>
      <c r="E173" s="32">
        <v>1</v>
      </c>
      <c r="F173" s="33"/>
      <c r="G173" s="32"/>
      <c r="H173" s="25">
        <f t="shared" si="2"/>
        <v>0</v>
      </c>
      <c r="I173" s="26"/>
    </row>
    <row r="174" spans="1:9" x14ac:dyDescent="0.25">
      <c r="A174" s="22">
        <v>168</v>
      </c>
      <c r="B174" s="23" t="s">
        <v>148</v>
      </c>
      <c r="C174" s="50" t="s">
        <v>213</v>
      </c>
      <c r="D174" s="23" t="s">
        <v>9</v>
      </c>
      <c r="E174" s="23">
        <v>1</v>
      </c>
      <c r="F174" s="33"/>
      <c r="G174" s="23"/>
      <c r="H174" s="25">
        <f t="shared" si="2"/>
        <v>0</v>
      </c>
      <c r="I174" s="26"/>
    </row>
    <row r="175" spans="1:9" x14ac:dyDescent="0.25">
      <c r="A175" s="22">
        <v>169</v>
      </c>
      <c r="B175" s="35" t="s">
        <v>148</v>
      </c>
      <c r="C175" s="62" t="s">
        <v>217</v>
      </c>
      <c r="D175" s="23" t="s">
        <v>9</v>
      </c>
      <c r="E175" s="35">
        <v>1</v>
      </c>
      <c r="F175" s="33"/>
      <c r="G175" s="35"/>
      <c r="H175" s="25">
        <f t="shared" si="2"/>
        <v>0</v>
      </c>
      <c r="I175" s="26"/>
    </row>
    <row r="176" spans="1:9" x14ac:dyDescent="0.25">
      <c r="A176" s="22">
        <v>170</v>
      </c>
      <c r="B176" s="35" t="s">
        <v>149</v>
      </c>
      <c r="C176" s="64" t="s">
        <v>178</v>
      </c>
      <c r="D176" s="23" t="s">
        <v>9</v>
      </c>
      <c r="E176" s="35">
        <v>1</v>
      </c>
      <c r="F176" s="33"/>
      <c r="G176" s="35"/>
      <c r="H176" s="25">
        <f t="shared" si="2"/>
        <v>0</v>
      </c>
      <c r="I176" s="26"/>
    </row>
    <row r="177" spans="1:9" x14ac:dyDescent="0.25">
      <c r="A177" s="22">
        <v>171</v>
      </c>
      <c r="B177" s="35" t="s">
        <v>150</v>
      </c>
      <c r="C177" s="62" t="s">
        <v>186</v>
      </c>
      <c r="D177" s="23" t="s">
        <v>9</v>
      </c>
      <c r="E177" s="35">
        <v>2</v>
      </c>
      <c r="F177" s="33"/>
      <c r="G177" s="35"/>
      <c r="H177" s="25">
        <f t="shared" si="2"/>
        <v>0</v>
      </c>
      <c r="I177" s="26"/>
    </row>
    <row r="178" spans="1:9" x14ac:dyDescent="0.25">
      <c r="A178" s="22">
        <v>172</v>
      </c>
      <c r="B178" s="35" t="s">
        <v>151</v>
      </c>
      <c r="C178" s="62" t="s">
        <v>174</v>
      </c>
      <c r="D178" s="23" t="s">
        <v>9</v>
      </c>
      <c r="E178" s="35">
        <v>2</v>
      </c>
      <c r="F178" s="33"/>
      <c r="G178" s="35"/>
      <c r="H178" s="25">
        <f t="shared" si="2"/>
        <v>0</v>
      </c>
      <c r="I178" s="26"/>
    </row>
    <row r="179" spans="1:9" x14ac:dyDescent="0.25">
      <c r="A179" s="22">
        <v>173</v>
      </c>
      <c r="B179" s="35" t="s">
        <v>152</v>
      </c>
      <c r="C179" s="64" t="s">
        <v>202</v>
      </c>
      <c r="D179" s="23" t="s">
        <v>177</v>
      </c>
      <c r="E179" s="35">
        <v>1</v>
      </c>
      <c r="F179" s="33"/>
      <c r="G179" s="35"/>
      <c r="H179" s="25">
        <f t="shared" si="2"/>
        <v>0</v>
      </c>
      <c r="I179" s="26"/>
    </row>
    <row r="180" spans="1:9" x14ac:dyDescent="0.25">
      <c r="A180" s="22">
        <v>174</v>
      </c>
      <c r="B180" s="35" t="s">
        <v>153</v>
      </c>
      <c r="C180" s="62" t="s">
        <v>174</v>
      </c>
      <c r="D180" s="23" t="s">
        <v>9</v>
      </c>
      <c r="E180" s="35">
        <v>4</v>
      </c>
      <c r="F180" s="33"/>
      <c r="G180" s="35"/>
      <c r="H180" s="25">
        <f t="shared" si="2"/>
        <v>0</v>
      </c>
      <c r="I180" s="26"/>
    </row>
    <row r="181" spans="1:9" x14ac:dyDescent="0.25">
      <c r="A181" s="22">
        <v>175</v>
      </c>
      <c r="B181" s="35" t="s">
        <v>154</v>
      </c>
      <c r="C181" s="62" t="s">
        <v>197</v>
      </c>
      <c r="D181" s="23" t="s">
        <v>177</v>
      </c>
      <c r="E181" s="35">
        <v>2</v>
      </c>
      <c r="F181" s="33"/>
      <c r="G181" s="35"/>
      <c r="H181" s="25">
        <f t="shared" si="2"/>
        <v>0</v>
      </c>
      <c r="I181" s="26"/>
    </row>
    <row r="182" spans="1:9" x14ac:dyDescent="0.25">
      <c r="A182" s="22">
        <v>176</v>
      </c>
      <c r="B182" s="35" t="s">
        <v>155</v>
      </c>
      <c r="C182" s="62" t="s">
        <v>178</v>
      </c>
      <c r="D182" s="23" t="s">
        <v>9</v>
      </c>
      <c r="E182" s="35">
        <v>1</v>
      </c>
      <c r="F182" s="33"/>
      <c r="G182" s="35"/>
      <c r="H182" s="25">
        <f t="shared" si="2"/>
        <v>0</v>
      </c>
      <c r="I182" s="26"/>
    </row>
    <row r="183" spans="1:9" x14ac:dyDescent="0.25">
      <c r="A183" s="22">
        <v>177</v>
      </c>
      <c r="B183" s="35" t="s">
        <v>156</v>
      </c>
      <c r="C183" s="62" t="s">
        <v>176</v>
      </c>
      <c r="D183" s="23" t="s">
        <v>9</v>
      </c>
      <c r="E183" s="35">
        <v>1</v>
      </c>
      <c r="F183" s="33"/>
      <c r="G183" s="35"/>
      <c r="H183" s="25">
        <f t="shared" si="2"/>
        <v>0</v>
      </c>
      <c r="I183" s="26"/>
    </row>
    <row r="184" spans="1:9" x14ac:dyDescent="0.25">
      <c r="A184" s="22">
        <v>178</v>
      </c>
      <c r="B184" s="35" t="s">
        <v>157</v>
      </c>
      <c r="C184" s="62" t="s">
        <v>187</v>
      </c>
      <c r="D184" s="23" t="s">
        <v>9</v>
      </c>
      <c r="E184" s="35">
        <v>1</v>
      </c>
      <c r="F184" s="33"/>
      <c r="G184" s="35"/>
      <c r="H184" s="25">
        <f t="shared" si="2"/>
        <v>0</v>
      </c>
      <c r="I184" s="26"/>
    </row>
    <row r="185" spans="1:9" x14ac:dyDescent="0.25">
      <c r="A185" s="22">
        <v>179</v>
      </c>
      <c r="B185" s="35" t="s">
        <v>158</v>
      </c>
      <c r="C185" s="62" t="s">
        <v>180</v>
      </c>
      <c r="D185" s="23" t="s">
        <v>177</v>
      </c>
      <c r="E185" s="35">
        <v>1</v>
      </c>
      <c r="F185" s="33"/>
      <c r="G185" s="35"/>
      <c r="H185" s="25">
        <f t="shared" si="2"/>
        <v>0</v>
      </c>
      <c r="I185" s="26"/>
    </row>
    <row r="186" spans="1:9" x14ac:dyDescent="0.25">
      <c r="A186" s="4">
        <v>180</v>
      </c>
      <c r="B186" s="9" t="s">
        <v>159</v>
      </c>
      <c r="C186" s="65" t="s">
        <v>179</v>
      </c>
      <c r="D186" s="5" t="s">
        <v>9</v>
      </c>
      <c r="E186" s="9">
        <v>2</v>
      </c>
      <c r="F186" s="8"/>
      <c r="G186" s="9"/>
      <c r="H186" s="7">
        <f t="shared" si="2"/>
        <v>0</v>
      </c>
      <c r="I186" s="13"/>
    </row>
    <row r="187" spans="1:9" ht="15.75" thickBot="1" x14ac:dyDescent="0.3">
      <c r="A187" s="4">
        <v>181</v>
      </c>
      <c r="B187" s="9" t="s">
        <v>160</v>
      </c>
      <c r="C187" s="66" t="s">
        <v>176</v>
      </c>
      <c r="D187" s="5" t="s">
        <v>9</v>
      </c>
      <c r="E187" s="9">
        <v>1</v>
      </c>
      <c r="F187" s="8"/>
      <c r="G187" s="9"/>
      <c r="H187" s="7">
        <f t="shared" si="2"/>
        <v>0</v>
      </c>
      <c r="I187" s="13"/>
    </row>
    <row r="188" spans="1:9" x14ac:dyDescent="0.25">
      <c r="D188" s="39" t="s">
        <v>162</v>
      </c>
      <c r="E188" s="40"/>
      <c r="F188" s="40"/>
      <c r="G188" s="41"/>
      <c r="H188" s="17">
        <f>SUM(H7:H187)</f>
        <v>0</v>
      </c>
    </row>
    <row r="189" spans="1:9" x14ac:dyDescent="0.25">
      <c r="D189" s="42" t="s">
        <v>163</v>
      </c>
      <c r="E189" s="43"/>
      <c r="F189" s="43"/>
      <c r="G189" s="44"/>
      <c r="H189" s="10"/>
    </row>
    <row r="190" spans="1:9" x14ac:dyDescent="0.25">
      <c r="D190" s="42" t="s">
        <v>164</v>
      </c>
      <c r="E190" s="43"/>
      <c r="F190" s="43"/>
      <c r="G190" s="44"/>
      <c r="H190" s="10"/>
    </row>
    <row r="191" spans="1:9" ht="15.75" thickBot="1" x14ac:dyDescent="0.3">
      <c r="D191" s="45" t="s">
        <v>165</v>
      </c>
      <c r="E191" s="46"/>
      <c r="F191" s="47"/>
      <c r="G191" s="47"/>
      <c r="H191" s="18">
        <f>H188+H190</f>
        <v>0</v>
      </c>
    </row>
    <row r="192" spans="1:9" x14ac:dyDescent="0.25">
      <c r="D192" s="11"/>
      <c r="E192" s="11"/>
      <c r="F192" s="11"/>
      <c r="G192" s="11"/>
      <c r="H192" s="12"/>
    </row>
    <row r="193" spans="1:9" x14ac:dyDescent="0.25">
      <c r="A193" s="19" t="s">
        <v>207</v>
      </c>
      <c r="B193" s="20"/>
      <c r="C193" s="20"/>
      <c r="D193" s="21"/>
      <c r="E193" s="21"/>
      <c r="F193" s="21"/>
      <c r="G193" s="21"/>
      <c r="H193" s="21"/>
      <c r="I193" s="21"/>
    </row>
    <row r="194" spans="1:9" x14ac:dyDescent="0.25">
      <c r="A194" s="19"/>
      <c r="B194" s="20"/>
      <c r="C194" s="20"/>
      <c r="D194" s="21"/>
      <c r="E194" s="21"/>
      <c r="F194" s="21"/>
      <c r="G194" s="21"/>
      <c r="H194" s="21"/>
      <c r="I194" s="21"/>
    </row>
    <row r="195" spans="1:9" x14ac:dyDescent="0.25">
      <c r="A195" s="21" t="s">
        <v>208</v>
      </c>
      <c r="B195" s="20"/>
      <c r="C195" s="20"/>
      <c r="D195" s="21"/>
      <c r="E195" s="21"/>
      <c r="F195" s="21"/>
      <c r="G195" s="21"/>
      <c r="H195" s="21"/>
      <c r="I195" s="21"/>
    </row>
    <row r="196" spans="1:9" x14ac:dyDescent="0.25">
      <c r="A196" s="38" t="s">
        <v>209</v>
      </c>
      <c r="B196" s="38"/>
      <c r="C196" s="38"/>
      <c r="D196" s="38"/>
      <c r="E196" s="38"/>
      <c r="F196" s="38"/>
      <c r="G196" s="38"/>
      <c r="H196" s="38"/>
      <c r="I196" s="38"/>
    </row>
    <row r="197" spans="1:9" x14ac:dyDescent="0.25">
      <c r="A197" s="38" t="s">
        <v>210</v>
      </c>
      <c r="B197" s="38"/>
      <c r="C197" s="38"/>
      <c r="D197" s="38"/>
      <c r="E197" s="38"/>
      <c r="F197" s="38"/>
      <c r="G197" s="38"/>
      <c r="H197" s="38"/>
      <c r="I197" s="38"/>
    </row>
    <row r="198" spans="1:9" x14ac:dyDescent="0.25">
      <c r="A198" s="21" t="s">
        <v>211</v>
      </c>
      <c r="B198" s="20"/>
      <c r="C198" s="20"/>
      <c r="D198" s="21"/>
      <c r="E198" s="21"/>
      <c r="F198" s="21"/>
      <c r="G198" s="21"/>
      <c r="H198" s="21"/>
      <c r="I198" s="21"/>
    </row>
  </sheetData>
  <sortState xmlns:xlrd2="http://schemas.microsoft.com/office/spreadsheetml/2017/richdata2" ref="B7:I187">
    <sortCondition ref="B7:B187"/>
  </sortState>
  <mergeCells count="7">
    <mergeCell ref="D1:I1"/>
    <mergeCell ref="A196:I196"/>
    <mergeCell ref="A197:I197"/>
    <mergeCell ref="D188:G188"/>
    <mergeCell ref="D189:G189"/>
    <mergeCell ref="D190:G190"/>
    <mergeCell ref="D191:G19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część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BUCZKOWSKA</dc:creator>
  <cp:lastModifiedBy>MARTA BUCZKOWSKA</cp:lastModifiedBy>
  <dcterms:created xsi:type="dcterms:W3CDTF">2023-06-19T07:33:03Z</dcterms:created>
  <dcterms:modified xsi:type="dcterms:W3CDTF">2023-07-20T09:00:57Z</dcterms:modified>
</cp:coreProperties>
</file>