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islaw\Desktop\2020\04_KWO_2020 Matreiały biurowe\"/>
    </mc:Choice>
  </mc:AlternateContent>
  <xr:revisionPtr revIDLastSave="0" documentId="13_ncr:1_{584791FD-58AA-47B2-AF2E-718ACFF522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Titles" localSheetId="0">Arkusz1!$4:$4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7" i="1"/>
  <c r="I17" i="1" s="1"/>
  <c r="H18" i="1"/>
  <c r="I18" i="1" s="1"/>
  <c r="H19" i="1"/>
  <c r="I19" i="1" s="1"/>
  <c r="H20" i="1"/>
  <c r="H21" i="1"/>
  <c r="I21" i="1" s="1"/>
  <c r="H22" i="1"/>
  <c r="I22" i="1" s="1"/>
  <c r="H23" i="1"/>
  <c r="I23" i="1" s="1"/>
  <c r="H24" i="1"/>
  <c r="H25" i="1"/>
  <c r="I25" i="1" s="1"/>
  <c r="H26" i="1"/>
  <c r="I26" i="1" s="1"/>
  <c r="H27" i="1"/>
  <c r="I27" i="1" s="1"/>
  <c r="H28" i="1"/>
  <c r="H29" i="1"/>
  <c r="I29" i="1" s="1"/>
  <c r="H30" i="1"/>
  <c r="I30" i="1" s="1"/>
  <c r="H31" i="1"/>
  <c r="I31" i="1" s="1"/>
  <c r="H32" i="1"/>
  <c r="H33" i="1"/>
  <c r="I33" i="1" s="1"/>
  <c r="H34" i="1"/>
  <c r="I34" i="1" s="1"/>
  <c r="H35" i="1"/>
  <c r="I35" i="1" s="1"/>
  <c r="H36" i="1"/>
  <c r="H37" i="1"/>
  <c r="I37" i="1" s="1"/>
  <c r="H38" i="1"/>
  <c r="I38" i="1" s="1"/>
  <c r="H39" i="1"/>
  <c r="I39" i="1" s="1"/>
  <c r="H40" i="1"/>
  <c r="H41" i="1"/>
  <c r="I41" i="1" s="1"/>
  <c r="H42" i="1"/>
  <c r="I42" i="1" s="1"/>
  <c r="H43" i="1"/>
  <c r="I43" i="1" s="1"/>
  <c r="H44" i="1"/>
  <c r="H45" i="1"/>
  <c r="I45" i="1" s="1"/>
  <c r="H46" i="1"/>
  <c r="I46" i="1" s="1"/>
  <c r="H47" i="1"/>
  <c r="I47" i="1" s="1"/>
  <c r="H48" i="1"/>
  <c r="H49" i="1"/>
  <c r="I49" i="1" s="1"/>
  <c r="H50" i="1"/>
  <c r="I50" i="1" s="1"/>
  <c r="H51" i="1"/>
  <c r="I51" i="1" s="1"/>
  <c r="H52" i="1"/>
  <c r="H53" i="1"/>
  <c r="I53" i="1" s="1"/>
  <c r="H54" i="1"/>
  <c r="I54" i="1" s="1"/>
  <c r="H55" i="1"/>
  <c r="I55" i="1" s="1"/>
  <c r="H56" i="1"/>
  <c r="H57" i="1"/>
  <c r="I57" i="1" s="1"/>
  <c r="H58" i="1"/>
  <c r="I58" i="1" s="1"/>
  <c r="H59" i="1"/>
  <c r="I59" i="1" s="1"/>
  <c r="H60" i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H69" i="1"/>
  <c r="I69" i="1" s="1"/>
  <c r="H70" i="1"/>
  <c r="I70" i="1" s="1"/>
  <c r="H71" i="1"/>
  <c r="I71" i="1" s="1"/>
  <c r="H72" i="1"/>
  <c r="H73" i="1"/>
  <c r="I73" i="1" s="1"/>
  <c r="H74" i="1"/>
  <c r="I74" i="1" s="1"/>
  <c r="H75" i="1"/>
  <c r="I75" i="1" s="1"/>
  <c r="H76" i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H85" i="1"/>
  <c r="I85" i="1" s="1"/>
  <c r="H86" i="1"/>
  <c r="I86" i="1" s="1"/>
  <c r="H87" i="1"/>
  <c r="I87" i="1" s="1"/>
  <c r="H88" i="1"/>
  <c r="H89" i="1"/>
  <c r="I89" i="1" s="1"/>
  <c r="H90" i="1"/>
  <c r="I90" i="1" s="1"/>
  <c r="H91" i="1"/>
  <c r="I91" i="1" s="1"/>
  <c r="H92" i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H101" i="1"/>
  <c r="I101" i="1" s="1"/>
  <c r="H102" i="1"/>
  <c r="I102" i="1" s="1"/>
  <c r="H103" i="1"/>
  <c r="I103" i="1" s="1"/>
  <c r="H104" i="1"/>
  <c r="H105" i="1"/>
  <c r="I105" i="1" s="1"/>
  <c r="H106" i="1"/>
  <c r="I106" i="1" s="1"/>
  <c r="H107" i="1"/>
  <c r="I107" i="1" s="1"/>
  <c r="H108" i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H117" i="1"/>
  <c r="I117" i="1" s="1"/>
  <c r="H118" i="1"/>
  <c r="I118" i="1" s="1"/>
  <c r="H119" i="1"/>
  <c r="I119" i="1" s="1"/>
  <c r="H120" i="1"/>
  <c r="H121" i="1"/>
  <c r="I121" i="1" s="1"/>
  <c r="H122" i="1"/>
  <c r="I122" i="1" s="1"/>
  <c r="H123" i="1"/>
  <c r="I123" i="1" s="1"/>
  <c r="H124" i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H133" i="1"/>
  <c r="I133" i="1" s="1"/>
  <c r="H134" i="1"/>
  <c r="I134" i="1" s="1"/>
  <c r="H135" i="1"/>
  <c r="I135" i="1" s="1"/>
  <c r="H136" i="1"/>
  <c r="H137" i="1"/>
  <c r="I137" i="1" s="1"/>
  <c r="H138" i="1"/>
  <c r="I138" i="1" s="1"/>
  <c r="H139" i="1"/>
  <c r="I139" i="1" s="1"/>
  <c r="H140" i="1"/>
  <c r="H141" i="1"/>
  <c r="I141" i="1" s="1"/>
  <c r="H142" i="1"/>
  <c r="I142" i="1" s="1"/>
  <c r="H5" i="1"/>
  <c r="I5" i="1" s="1"/>
  <c r="H6" i="1"/>
  <c r="I6" i="1" s="1"/>
  <c r="H7" i="1"/>
  <c r="I7" i="1" s="1"/>
  <c r="H8" i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20" i="1"/>
  <c r="I24" i="1"/>
  <c r="I28" i="1"/>
  <c r="I32" i="1"/>
  <c r="I36" i="1"/>
  <c r="I40" i="1"/>
  <c r="I44" i="1"/>
  <c r="I48" i="1"/>
  <c r="I52" i="1"/>
  <c r="I56" i="1"/>
  <c r="I60" i="1"/>
  <c r="I68" i="1"/>
  <c r="I72" i="1"/>
  <c r="I76" i="1"/>
  <c r="I84" i="1"/>
  <c r="I88" i="1"/>
  <c r="I92" i="1"/>
  <c r="I100" i="1"/>
  <c r="I104" i="1"/>
  <c r="I108" i="1"/>
  <c r="I116" i="1"/>
  <c r="I120" i="1"/>
  <c r="I124" i="1"/>
  <c r="I132" i="1"/>
  <c r="I136" i="1"/>
  <c r="I140" i="1"/>
  <c r="I8" i="1"/>
  <c r="I15" i="1"/>
  <c r="I1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5" i="1"/>
  <c r="F143" i="1" l="1"/>
  <c r="I143" i="1"/>
</calcChain>
</file>

<file path=xl/sharedStrings.xml><?xml version="1.0" encoding="utf-8"?>
<sst xmlns="http://schemas.openxmlformats.org/spreadsheetml/2006/main" count="290" uniqueCount="159">
  <si>
    <t>Lp</t>
  </si>
  <si>
    <t>Nazwa</t>
  </si>
  <si>
    <t>Ilość</t>
  </si>
  <si>
    <t xml:space="preserve">Wartość brutto </t>
  </si>
  <si>
    <t>Cienkopis, różne kolory, metalowa końcówka</t>
  </si>
  <si>
    <t>szt</t>
  </si>
  <si>
    <t>Datownik automatyczny</t>
  </si>
  <si>
    <t>Delegacja slużbowa, druk, A5</t>
  </si>
  <si>
    <t>bl</t>
  </si>
  <si>
    <t>Długopis plastikowy grubość linii do 0,5mm niebieski,czarny</t>
  </si>
  <si>
    <t>Długopis plastikowy grubość linii do 0,5mm czerwony,zielony</t>
  </si>
  <si>
    <t>Długopis automatyczny grubość linii do 0,5mm niebieski</t>
  </si>
  <si>
    <t>Długopis żelowy niebieski, czarny, wymienny wkład, gumowy uchwyt, grubość linii do 0,5mm</t>
  </si>
  <si>
    <t>Długopis, metalowa konstrukcja, amortyzowany system włączania, wymienny wkład, grubość linii do 0,5mm</t>
  </si>
  <si>
    <t>Dziurkacz, metalowa konstrukcja, dziurkuje do 20 kartek</t>
  </si>
  <si>
    <t>Dziurkacz, metalowa konstrukcja, dziurkuje do 40 kartek</t>
  </si>
  <si>
    <t>ark</t>
  </si>
  <si>
    <t>Etykieta wsuwana do segregatora 5cm a 25szt</t>
  </si>
  <si>
    <t>op</t>
  </si>
  <si>
    <t>rolka</t>
  </si>
  <si>
    <t>Folia do laminowania A4, 100 mic., a 100szt</t>
  </si>
  <si>
    <t>Foliopis obustronny do różnych powierzchni, w tym CD grubość linii pisania 0,8-1mm</t>
  </si>
  <si>
    <t>Foliopis jednostronny do różnych powierzchni, w tym CD, grubość linii pisania 0,8-1mm</t>
  </si>
  <si>
    <t>Gumka ołówkowa miękka</t>
  </si>
  <si>
    <t>Gumki recepturki 100g</t>
  </si>
  <si>
    <t xml:space="preserve">Kalkulator biurowy, 12 pozycji, duży wyświetlacz, zaokrąglanie wyników, funkcje tj.procenty, pierwiastki </t>
  </si>
  <si>
    <t>Kalendarz biurkowy stojący,tydzien na stronie</t>
  </si>
  <si>
    <t>Kalendarz trójdzielny</t>
  </si>
  <si>
    <t>Karteczki/kostka nieklejone 8,5x8,5x4cm</t>
  </si>
  <si>
    <t xml:space="preserve">Klej w sztywcie 22g </t>
  </si>
  <si>
    <t xml:space="preserve">Klipsy biurowe, metalowe, 15-19 mm, kolorowe, a 12szt </t>
  </si>
  <si>
    <t>Klipsy biurowe, metalowe, 25-41 mm, kolorowe, a 12szt</t>
  </si>
  <si>
    <t xml:space="preserve">Koperta biala C6 s/klej </t>
  </si>
  <si>
    <t>Koperta biała C4 s/klej</t>
  </si>
  <si>
    <t>Koperta biała C5 s/klej</t>
  </si>
  <si>
    <t>Koperta  C4 szara</t>
  </si>
  <si>
    <t>Koperta C6  szara</t>
  </si>
  <si>
    <t>Koperta C5 szara</t>
  </si>
  <si>
    <t>Koperta szara  RTG 370x370mm</t>
  </si>
  <si>
    <t>Koperta utajniona 240x6 a 1200szt</t>
  </si>
  <si>
    <t>Koperta C4 szara bez zakładek</t>
  </si>
  <si>
    <t>Koperta C4 szara rozkładana /80mm/</t>
  </si>
  <si>
    <t>Koperta C4 szara rozkladana /30-40mm/</t>
  </si>
  <si>
    <t>Koperta  C4, tekturowa, sztywna, biala, otwór z dłuższego boku, bez zakładki</t>
  </si>
  <si>
    <t>Koperta B4 szara</t>
  </si>
  <si>
    <t>Koperta B4 szara rozkladana 30-40mm</t>
  </si>
  <si>
    <t>Korektor pióro 8 ml</t>
  </si>
  <si>
    <t>Korektor w taśmie 4-5mm/8m</t>
  </si>
  <si>
    <t>Koszulki na dokumety z oczkami A4-krystaliczne, antystatyczne, grubość folii 50 mic.(+/- 5 mic.), a 100szt</t>
  </si>
  <si>
    <t>Koszulki na dokumenty z oczkami A4- groszkowe, grubość folii 35 mic.(+/- 2 mic.), a 100 szt</t>
  </si>
  <si>
    <t>Koszulki na dokumenty z oczkami A5 a 100 szt</t>
  </si>
  <si>
    <t>Linijka, przezroczysta, 30cm</t>
  </si>
  <si>
    <t>Marker do tablic suchościeralnych, kolory czarny, zielony czerwony, niebieski, grubość linii pisania 1,0-1,5 mm</t>
  </si>
  <si>
    <t>Marker wodoodporny olejny biały/czarny</t>
  </si>
  <si>
    <t>Marker wodoodporny czarny, grubość linii pisania 1,0-4mm</t>
  </si>
  <si>
    <t xml:space="preserve">Marker wodoodporny, różne kolory, grubość linii pisania 1,0- 4mm </t>
  </si>
  <si>
    <t>Nożyczki, min.20cm, gumowy uchwyt</t>
  </si>
  <si>
    <t>Olej do niszczarek 200ml</t>
  </si>
  <si>
    <t>Ołówek HB z gumką</t>
  </si>
  <si>
    <t>Papier komputerowy 240/3 składanka 600</t>
  </si>
  <si>
    <t>Papier na recepty 1/3 A4 (nie mniej niż 200x99 mm do 110x215mm)  80g/m² (+/-5g) biały a 500ark</t>
  </si>
  <si>
    <t>ryz</t>
  </si>
  <si>
    <t>Papier samoprzylepny biały 50 ark. A4, matowy, z jednej strony posiada warstwę do drukowania z drugiej zaś strony pokryty jest klejem pokryty warstwą ochronną. Można drukować na drukarkach atramentowych i laserowych.</t>
  </si>
  <si>
    <t>Pinezki do tablic korkowych, kolorowe a 50</t>
  </si>
  <si>
    <t>Półka biurowa A4 przeźroczysta/dymna</t>
  </si>
  <si>
    <t>Półka na dokumenty-metalowa,siatkowa, z 4 wysuwanymi szufladami,srebrna</t>
  </si>
  <si>
    <t>Przekładka do segregatora, kartonowa, 24x10,5cm (+/-1cm), różne kolory, a 100szt</t>
  </si>
  <si>
    <t>Przybornik na biurko z miejscem m.in. na długopisy, karteczki, spinacze</t>
  </si>
  <si>
    <t>Pudełko archiwizacyjne kartonowe, mieszczące format A4, szerokość 10 cm</t>
  </si>
  <si>
    <t>Rozszywacz biurowy</t>
  </si>
  <si>
    <t>Segregator A-4/20-30mm/kolor,2 ringi,</t>
  </si>
  <si>
    <t>Skoroszyt kartonowy zawieszany A4</t>
  </si>
  <si>
    <t>Skoroszyt kartonowy z metalowymi oczkami A4</t>
  </si>
  <si>
    <t>Skoroszyt plastikowy z oczkami A4</t>
  </si>
  <si>
    <t>Skoroszyt plastikowy A4</t>
  </si>
  <si>
    <t>Skoroszyt kartonowy A4</t>
  </si>
  <si>
    <t>Skoroszyt zaciskowy/plastikowy/A4/30kartek</t>
  </si>
  <si>
    <t>Strugaczka biurowa metalowa</t>
  </si>
  <si>
    <t>Tablica korkowa 40x60cm</t>
  </si>
  <si>
    <t>Taśma barwiąca do drukarki Zebra LP 2824 Plus</t>
  </si>
  <si>
    <t>Taśma barwiąca Oki 3321/3320</t>
  </si>
  <si>
    <t>Taśma barwiąca EPSON ERC-09</t>
  </si>
  <si>
    <t xml:space="preserve">Taśma barwiąca EPSON LX-300+ </t>
  </si>
  <si>
    <t>Taśma papierowa 57mm/30m</t>
  </si>
  <si>
    <t>Taśma bezbarwna klejąca 1,5-2cm/30m</t>
  </si>
  <si>
    <t>Taśma bezbarwna klejąca 1,5-2cm/30m z podajnikiem</t>
  </si>
  <si>
    <t>Taśma dwustronna klejąca, bezbarwna 2-3cm/10m</t>
  </si>
  <si>
    <t>Teczka plastikowa wiązana A4</t>
  </si>
  <si>
    <t>Teczka lakierowana z gumką, kolor A4</t>
  </si>
  <si>
    <t>Teczka na akta osobowe tekturowa A4</t>
  </si>
  <si>
    <t>Teczka zwykła wiązana A4</t>
  </si>
  <si>
    <t>Teczka skrzydłowa na rzep 30-40mm A4</t>
  </si>
  <si>
    <t>Teczka wiązana kolorowa gruba 5-10mm A4</t>
  </si>
  <si>
    <t>Teczka/księga do podpisu A4/10 przekladek</t>
  </si>
  <si>
    <t>Teczka kopertowa, plasikowa, na zatrzask A4</t>
  </si>
  <si>
    <t>Teczka harmonijkowa A4/12przegrodek</t>
  </si>
  <si>
    <t>Tusz do pieczatek 25ml czarny</t>
  </si>
  <si>
    <t>Wąsy do segregatora, kolorowe, a 50</t>
  </si>
  <si>
    <t>Wkład wielkopojemny do dlugopisu</t>
  </si>
  <si>
    <t>Wkład żelowy do długopisu</t>
  </si>
  <si>
    <t>Zakreślacz fluorescencyjny, rózne kolory</t>
  </si>
  <si>
    <t>Zakładki indeksujące 12x45mm/25, 5 neonowych kolorów</t>
  </si>
  <si>
    <t>Zeszyt A-4 96 kart. twarda oprawa</t>
  </si>
  <si>
    <t>J.m.</t>
  </si>
  <si>
    <t>Okładki do bindowania, A4, przeźroczyste (wierzchy) a100szt</t>
  </si>
  <si>
    <t>Okładki do bindowania, karton skóropodobny (spody) a100szt</t>
  </si>
  <si>
    <t xml:space="preserve">Wartość netto </t>
  </si>
  <si>
    <t>Zeszyt A-5/60 kartkowy, oprawa miękka</t>
  </si>
  <si>
    <t>Zeszyt A-5 80 kartkowy, oprawa miękka</t>
  </si>
  <si>
    <t>Zeszyt A-5 96 kartkowy, oprawa miękka</t>
  </si>
  <si>
    <t>Zszywacz biurowy, metalowy mechanizm, zszywa do 50 kartek, zszywki 24/6,24/8</t>
  </si>
  <si>
    <t>Zszywacz biurowy, metalowy mechanizm, zszywa do 15 kartek, zszywki 24/6</t>
  </si>
  <si>
    <t>Etykiety samoprzylepne 70x37mm</t>
  </si>
  <si>
    <t>Grzbiet/Listwa wsuwana 6-9mm, a 50</t>
  </si>
  <si>
    <t>Grzbiet/Listwa wsuwana 10-12mm, a 50</t>
  </si>
  <si>
    <t>Grzbiet/Listwa wsuwana 15mm, a 50</t>
  </si>
  <si>
    <t>Kalendarz/terminarz A-5, oprawa twarda, 1 dzień na stronie</t>
  </si>
  <si>
    <t>Kalka ołówkowa A-4, a 25 ark</t>
  </si>
  <si>
    <t>Karteczki samoprzylepne 76x76mm, a100</t>
  </si>
  <si>
    <t>Segregator A-5/45mm/kolor, 2 ringi, kieszeń na etykiety</t>
  </si>
  <si>
    <t>Segregator A-4/75mm/kolor, 2 ringi, kieszeń na etykiety</t>
  </si>
  <si>
    <t>Taśma pakowa bezbarwna 48mm/50mb</t>
  </si>
  <si>
    <t>Taśma pakowa szara 48mm/50mb</t>
  </si>
  <si>
    <t>Segregator A-5/76mm/kolor, 2 ringi, kieszeń na etykiety</t>
  </si>
  <si>
    <t>Segregator A-4/45-50mm/kolor,2 ringi, kieszeń na etykiety</t>
  </si>
  <si>
    <t>Wniosek o urlop A6, a100</t>
  </si>
  <si>
    <t>Tusz do pieczątek 25ml różne kolory</t>
  </si>
  <si>
    <t>Taśma 57mm/25-30m termoczula</t>
  </si>
  <si>
    <t>Taśma 49mm/30m termoczula</t>
  </si>
  <si>
    <t>Taśma 110mm/20mb termoczula</t>
  </si>
  <si>
    <t>Zszywki biurowe miedziane 24/6, a 1000szt</t>
  </si>
  <si>
    <t>Zszywki biurowe 23/10-15, a 1000szt</t>
  </si>
  <si>
    <t>Zszywki biurowe 24/8, a 1000szt</t>
  </si>
  <si>
    <t>Zszywki biurowe 24/6, a 1000szt</t>
  </si>
  <si>
    <t>Spinacze biurowe 50mm, a 100szt</t>
  </si>
  <si>
    <t>Spinacze biurowe 28mm, a 100szt</t>
  </si>
  <si>
    <t>Papier ksero A-3  80g/m² (+/-5g) biały, a 500ark</t>
  </si>
  <si>
    <t>Papier ksero A-4  80g/m² (+/-5g) biały, a 500ark</t>
  </si>
  <si>
    <t>Papier ksero A-5 80g/m² (+/-5g) biały, a 500ark</t>
  </si>
  <si>
    <t>Papier A-4/140-200g/m2 bialy, a 250ark</t>
  </si>
  <si>
    <t>Papier kolor 80g/m2 (+/-5g), a 250ark</t>
  </si>
  <si>
    <t>Etykieta termiczna 32x20mm (szer. x wys.), 1000 sztuk na rolce</t>
  </si>
  <si>
    <t>Koperta szara  RTG 350x450mm</t>
  </si>
  <si>
    <t>Ksiązka ewidencji przebiegu pojazdu</t>
  </si>
  <si>
    <t>Ksiązka kontroli pracy przedsiebiorcy</t>
  </si>
  <si>
    <t>Papier-karton ozdobny a50</t>
  </si>
  <si>
    <t>Teczka/deska z klipsem, zamykana A4</t>
  </si>
  <si>
    <t>Torebki strunowe ok.10x15cm, 8x17cm, a 100szt</t>
  </si>
  <si>
    <t>Zaświadczenie o trudnieniu a 100</t>
  </si>
  <si>
    <t>Załącznik nr 2</t>
  </si>
  <si>
    <t>FORMULARZ CENOWY</t>
  </si>
  <si>
    <t>RAZEM</t>
  </si>
  <si>
    <t>VAT 
w %</t>
  </si>
  <si>
    <t>Cena jedn. netto</t>
  </si>
  <si>
    <t>Cena jedn. brutto</t>
  </si>
  <si>
    <t>……………………….., dn. …………………………..</t>
  </si>
  <si>
    <t>………………………………………………….</t>
  </si>
  <si>
    <t>/podpis osoby uprawnionej 
do reprezentowania Wykonawcy/</t>
  </si>
  <si>
    <t>Teczka na akta osobowe A4, okładka twarda oklejana, oprawa introligatorska, ze sztywnym grzbietem, blok składa się z kart A, B, C, D zawierających tabele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</si>
</sst>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/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right" vertical="center"/>
    </xf>
    <xf numFmtId="165" fontId="3" fillId="0" borderId="1" xfId="1" applyNumberFormat="1" applyFont="1" applyBorder="1" applyAlignment="1" applyProtection="1">
      <alignment horizontal="right" vertical="center"/>
    </xf>
    <xf numFmtId="0" fontId="4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4" fillId="0" borderId="1" xfId="0" applyFont="1" applyFill="1" applyBorder="1" applyProtection="1"/>
    <xf numFmtId="165" fontId="2" fillId="0" borderId="1" xfId="0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Protection="1">
      <protection locked="0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tabSelected="1" workbookViewId="0">
      <pane ySplit="4" topLeftCell="A96" activePane="bottomLeft" state="frozen"/>
      <selection pane="bottomLeft" activeCell="G110" sqref="G110"/>
    </sheetView>
  </sheetViews>
  <sheetFormatPr defaultRowHeight="12.75" x14ac:dyDescent="0.2"/>
  <cols>
    <col min="1" max="1" width="4.140625" customWidth="1"/>
    <col min="2" max="2" width="55.85546875" customWidth="1"/>
    <col min="5" max="5" width="12.5703125" customWidth="1"/>
    <col min="6" max="6" width="12.85546875" customWidth="1"/>
    <col min="7" max="7" width="6.5703125" customWidth="1"/>
    <col min="8" max="8" width="12" customWidth="1"/>
    <col min="9" max="9" width="13.710937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21" t="s">
        <v>149</v>
      </c>
      <c r="I1" s="21"/>
    </row>
    <row r="2" spans="1:9" ht="15.75" x14ac:dyDescent="0.25">
      <c r="A2" s="22" t="s">
        <v>150</v>
      </c>
      <c r="B2" s="22"/>
      <c r="C2" s="22"/>
      <c r="D2" s="22"/>
      <c r="E2" s="22"/>
      <c r="F2" s="22"/>
      <c r="G2" s="22"/>
      <c r="H2" s="22"/>
      <c r="I2" s="22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27" customHeight="1" x14ac:dyDescent="0.2">
      <c r="A4" s="2" t="s">
        <v>0</v>
      </c>
      <c r="B4" s="2" t="s">
        <v>1</v>
      </c>
      <c r="C4" s="2" t="s">
        <v>2</v>
      </c>
      <c r="D4" s="2" t="s">
        <v>103</v>
      </c>
      <c r="E4" s="3" t="s">
        <v>153</v>
      </c>
      <c r="F4" s="3" t="s">
        <v>106</v>
      </c>
      <c r="G4" s="3" t="s">
        <v>152</v>
      </c>
      <c r="H4" s="3" t="s">
        <v>154</v>
      </c>
      <c r="I4" s="3" t="s">
        <v>3</v>
      </c>
    </row>
    <row r="5" spans="1:9" x14ac:dyDescent="0.2">
      <c r="A5" s="4">
        <v>1</v>
      </c>
      <c r="B5" s="5" t="s">
        <v>4</v>
      </c>
      <c r="C5" s="6">
        <v>90</v>
      </c>
      <c r="D5" s="6" t="s">
        <v>5</v>
      </c>
      <c r="E5" s="18"/>
      <c r="F5" s="7">
        <f>C5*E5</f>
        <v>0</v>
      </c>
      <c r="G5" s="20"/>
      <c r="H5" s="8">
        <f t="shared" ref="H5:H68" si="0">E5*G5+E5</f>
        <v>0</v>
      </c>
      <c r="I5" s="7">
        <f t="shared" ref="I5:I15" si="1">C5*H5</f>
        <v>0</v>
      </c>
    </row>
    <row r="6" spans="1:9" x14ac:dyDescent="0.2">
      <c r="A6" s="4">
        <v>2</v>
      </c>
      <c r="B6" s="5" t="s">
        <v>6</v>
      </c>
      <c r="C6" s="6">
        <v>20</v>
      </c>
      <c r="D6" s="6" t="s">
        <v>5</v>
      </c>
      <c r="E6" s="18"/>
      <c r="F6" s="7">
        <f t="shared" ref="F6:F69" si="2">C6*E6</f>
        <v>0</v>
      </c>
      <c r="G6" s="20"/>
      <c r="H6" s="8">
        <f t="shared" si="0"/>
        <v>0</v>
      </c>
      <c r="I6" s="7">
        <f t="shared" si="1"/>
        <v>0</v>
      </c>
    </row>
    <row r="7" spans="1:9" x14ac:dyDescent="0.2">
      <c r="A7" s="4">
        <v>3</v>
      </c>
      <c r="B7" s="5" t="s">
        <v>7</v>
      </c>
      <c r="C7" s="6">
        <v>5</v>
      </c>
      <c r="D7" s="6" t="s">
        <v>8</v>
      </c>
      <c r="E7" s="18"/>
      <c r="F7" s="7">
        <f t="shared" si="2"/>
        <v>0</v>
      </c>
      <c r="G7" s="20"/>
      <c r="H7" s="8">
        <f t="shared" si="0"/>
        <v>0</v>
      </c>
      <c r="I7" s="7">
        <f t="shared" si="1"/>
        <v>0</v>
      </c>
    </row>
    <row r="8" spans="1:9" x14ac:dyDescent="0.2">
      <c r="A8" s="4">
        <v>4</v>
      </c>
      <c r="B8" s="5" t="s">
        <v>9</v>
      </c>
      <c r="C8" s="6">
        <v>750</v>
      </c>
      <c r="D8" s="6" t="s">
        <v>5</v>
      </c>
      <c r="E8" s="18"/>
      <c r="F8" s="7">
        <f t="shared" si="2"/>
        <v>0</v>
      </c>
      <c r="G8" s="20"/>
      <c r="H8" s="8">
        <f t="shared" si="0"/>
        <v>0</v>
      </c>
      <c r="I8" s="7">
        <f t="shared" si="1"/>
        <v>0</v>
      </c>
    </row>
    <row r="9" spans="1:9" x14ac:dyDescent="0.2">
      <c r="A9" s="4">
        <v>5</v>
      </c>
      <c r="B9" s="5" t="s">
        <v>10</v>
      </c>
      <c r="C9" s="6">
        <v>250</v>
      </c>
      <c r="D9" s="6" t="s">
        <v>5</v>
      </c>
      <c r="E9" s="18"/>
      <c r="F9" s="7">
        <f t="shared" si="2"/>
        <v>0</v>
      </c>
      <c r="G9" s="20"/>
      <c r="H9" s="8">
        <f t="shared" si="0"/>
        <v>0</v>
      </c>
      <c r="I9" s="7">
        <f t="shared" si="1"/>
        <v>0</v>
      </c>
    </row>
    <row r="10" spans="1:9" x14ac:dyDescent="0.2">
      <c r="A10" s="4">
        <v>6</v>
      </c>
      <c r="B10" s="5" t="s">
        <v>11</v>
      </c>
      <c r="C10" s="6">
        <v>60</v>
      </c>
      <c r="D10" s="6" t="s">
        <v>5</v>
      </c>
      <c r="E10" s="18"/>
      <c r="F10" s="7">
        <f t="shared" si="2"/>
        <v>0</v>
      </c>
      <c r="G10" s="20"/>
      <c r="H10" s="8">
        <f t="shared" si="0"/>
        <v>0</v>
      </c>
      <c r="I10" s="7">
        <f t="shared" si="1"/>
        <v>0</v>
      </c>
    </row>
    <row r="11" spans="1:9" ht="25.5" x14ac:dyDescent="0.2">
      <c r="A11" s="4">
        <v>7</v>
      </c>
      <c r="B11" s="5" t="s">
        <v>12</v>
      </c>
      <c r="C11" s="6">
        <v>40</v>
      </c>
      <c r="D11" s="6" t="s">
        <v>5</v>
      </c>
      <c r="E11" s="18"/>
      <c r="F11" s="7">
        <f t="shared" si="2"/>
        <v>0</v>
      </c>
      <c r="G11" s="20"/>
      <c r="H11" s="8">
        <f t="shared" si="0"/>
        <v>0</v>
      </c>
      <c r="I11" s="7">
        <f t="shared" si="1"/>
        <v>0</v>
      </c>
    </row>
    <row r="12" spans="1:9" ht="25.5" x14ac:dyDescent="0.2">
      <c r="A12" s="4">
        <v>8</v>
      </c>
      <c r="B12" s="5" t="s">
        <v>13</v>
      </c>
      <c r="C12" s="6">
        <v>20</v>
      </c>
      <c r="D12" s="6" t="s">
        <v>5</v>
      </c>
      <c r="E12" s="18"/>
      <c r="F12" s="7">
        <f t="shared" si="2"/>
        <v>0</v>
      </c>
      <c r="G12" s="20"/>
      <c r="H12" s="8">
        <f t="shared" si="0"/>
        <v>0</v>
      </c>
      <c r="I12" s="7">
        <f t="shared" si="1"/>
        <v>0</v>
      </c>
    </row>
    <row r="13" spans="1:9" x14ac:dyDescent="0.2">
      <c r="A13" s="4">
        <v>9</v>
      </c>
      <c r="B13" s="5" t="s">
        <v>14</v>
      </c>
      <c r="C13" s="6">
        <v>15</v>
      </c>
      <c r="D13" s="6" t="s">
        <v>5</v>
      </c>
      <c r="E13" s="18"/>
      <c r="F13" s="7">
        <f t="shared" si="2"/>
        <v>0</v>
      </c>
      <c r="G13" s="20"/>
      <c r="H13" s="8">
        <f t="shared" si="0"/>
        <v>0</v>
      </c>
      <c r="I13" s="7">
        <f t="shared" si="1"/>
        <v>0</v>
      </c>
    </row>
    <row r="14" spans="1:9" x14ac:dyDescent="0.2">
      <c r="A14" s="4">
        <v>10</v>
      </c>
      <c r="B14" s="5" t="s">
        <v>15</v>
      </c>
      <c r="C14" s="6">
        <v>2</v>
      </c>
      <c r="D14" s="6" t="s">
        <v>5</v>
      </c>
      <c r="E14" s="18"/>
      <c r="F14" s="7">
        <f t="shared" si="2"/>
        <v>0</v>
      </c>
      <c r="G14" s="20"/>
      <c r="H14" s="8">
        <f t="shared" si="0"/>
        <v>0</v>
      </c>
      <c r="I14" s="7">
        <f t="shared" si="1"/>
        <v>0</v>
      </c>
    </row>
    <row r="15" spans="1:9" x14ac:dyDescent="0.2">
      <c r="A15" s="4">
        <v>11</v>
      </c>
      <c r="B15" s="5" t="s">
        <v>112</v>
      </c>
      <c r="C15" s="6">
        <v>100</v>
      </c>
      <c r="D15" s="6" t="s">
        <v>16</v>
      </c>
      <c r="E15" s="18"/>
      <c r="F15" s="7">
        <f t="shared" si="2"/>
        <v>0</v>
      </c>
      <c r="G15" s="20"/>
      <c r="H15" s="8">
        <f t="shared" si="0"/>
        <v>0</v>
      </c>
      <c r="I15" s="7">
        <f t="shared" si="1"/>
        <v>0</v>
      </c>
    </row>
    <row r="16" spans="1:9" x14ac:dyDescent="0.2">
      <c r="A16" s="4">
        <v>12</v>
      </c>
      <c r="B16" s="5" t="s">
        <v>17</v>
      </c>
      <c r="C16" s="6">
        <v>1</v>
      </c>
      <c r="D16" s="6" t="s">
        <v>18</v>
      </c>
      <c r="E16" s="18"/>
      <c r="F16" s="7">
        <f t="shared" si="2"/>
        <v>0</v>
      </c>
      <c r="G16" s="20"/>
      <c r="H16" s="8">
        <f t="shared" si="0"/>
        <v>0</v>
      </c>
      <c r="I16" s="7">
        <f>C16*H16</f>
        <v>0</v>
      </c>
    </row>
    <row r="17" spans="1:9" ht="25.5" x14ac:dyDescent="0.2">
      <c r="A17" s="4">
        <v>13</v>
      </c>
      <c r="B17" s="5" t="s">
        <v>141</v>
      </c>
      <c r="C17" s="6">
        <v>250</v>
      </c>
      <c r="D17" s="6" t="s">
        <v>19</v>
      </c>
      <c r="E17" s="18"/>
      <c r="F17" s="7">
        <f t="shared" si="2"/>
        <v>0</v>
      </c>
      <c r="G17" s="20"/>
      <c r="H17" s="8">
        <f t="shared" si="0"/>
        <v>0</v>
      </c>
      <c r="I17" s="7">
        <f t="shared" ref="I17:I80" si="3">C17*H17</f>
        <v>0</v>
      </c>
    </row>
    <row r="18" spans="1:9" x14ac:dyDescent="0.2">
      <c r="A18" s="4">
        <v>14</v>
      </c>
      <c r="B18" s="5" t="s">
        <v>20</v>
      </c>
      <c r="C18" s="6">
        <v>5</v>
      </c>
      <c r="D18" s="6" t="s">
        <v>18</v>
      </c>
      <c r="E18" s="18"/>
      <c r="F18" s="7">
        <f t="shared" si="2"/>
        <v>0</v>
      </c>
      <c r="G18" s="20"/>
      <c r="H18" s="8">
        <f t="shared" si="0"/>
        <v>0</v>
      </c>
      <c r="I18" s="7">
        <f t="shared" si="3"/>
        <v>0</v>
      </c>
    </row>
    <row r="19" spans="1:9" ht="25.5" x14ac:dyDescent="0.2">
      <c r="A19" s="4">
        <v>15</v>
      </c>
      <c r="B19" s="5" t="s">
        <v>21</v>
      </c>
      <c r="C19" s="6">
        <v>130</v>
      </c>
      <c r="D19" s="6" t="s">
        <v>5</v>
      </c>
      <c r="E19" s="18"/>
      <c r="F19" s="7">
        <f t="shared" si="2"/>
        <v>0</v>
      </c>
      <c r="G19" s="20"/>
      <c r="H19" s="8">
        <f t="shared" si="0"/>
        <v>0</v>
      </c>
      <c r="I19" s="7">
        <f t="shared" si="3"/>
        <v>0</v>
      </c>
    </row>
    <row r="20" spans="1:9" ht="25.5" x14ac:dyDescent="0.2">
      <c r="A20" s="4">
        <v>16</v>
      </c>
      <c r="B20" s="5" t="s">
        <v>22</v>
      </c>
      <c r="C20" s="6">
        <v>60</v>
      </c>
      <c r="D20" s="6" t="s">
        <v>5</v>
      </c>
      <c r="E20" s="18"/>
      <c r="F20" s="7">
        <f t="shared" si="2"/>
        <v>0</v>
      </c>
      <c r="G20" s="20"/>
      <c r="H20" s="8">
        <f t="shared" si="0"/>
        <v>0</v>
      </c>
      <c r="I20" s="7">
        <f t="shared" si="3"/>
        <v>0</v>
      </c>
    </row>
    <row r="21" spans="1:9" x14ac:dyDescent="0.2">
      <c r="A21" s="4">
        <v>17</v>
      </c>
      <c r="B21" s="5" t="s">
        <v>113</v>
      </c>
      <c r="C21" s="6">
        <v>2</v>
      </c>
      <c r="D21" s="6" t="s">
        <v>18</v>
      </c>
      <c r="E21" s="18"/>
      <c r="F21" s="7">
        <f t="shared" si="2"/>
        <v>0</v>
      </c>
      <c r="G21" s="20"/>
      <c r="H21" s="8">
        <f t="shared" si="0"/>
        <v>0</v>
      </c>
      <c r="I21" s="7">
        <f t="shared" si="3"/>
        <v>0</v>
      </c>
    </row>
    <row r="22" spans="1:9" x14ac:dyDescent="0.2">
      <c r="A22" s="4">
        <v>18</v>
      </c>
      <c r="B22" s="5" t="s">
        <v>114</v>
      </c>
      <c r="C22" s="6">
        <v>2</v>
      </c>
      <c r="D22" s="6" t="s">
        <v>18</v>
      </c>
      <c r="E22" s="18"/>
      <c r="F22" s="7">
        <f t="shared" si="2"/>
        <v>0</v>
      </c>
      <c r="G22" s="20"/>
      <c r="H22" s="8">
        <f t="shared" si="0"/>
        <v>0</v>
      </c>
      <c r="I22" s="7">
        <f t="shared" si="3"/>
        <v>0</v>
      </c>
    </row>
    <row r="23" spans="1:9" x14ac:dyDescent="0.2">
      <c r="A23" s="4">
        <v>19</v>
      </c>
      <c r="B23" s="5" t="s">
        <v>115</v>
      </c>
      <c r="C23" s="6">
        <v>2</v>
      </c>
      <c r="D23" s="6" t="s">
        <v>18</v>
      </c>
      <c r="E23" s="18"/>
      <c r="F23" s="7">
        <f t="shared" si="2"/>
        <v>0</v>
      </c>
      <c r="G23" s="20"/>
      <c r="H23" s="8">
        <f t="shared" si="0"/>
        <v>0</v>
      </c>
      <c r="I23" s="7">
        <f t="shared" si="3"/>
        <v>0</v>
      </c>
    </row>
    <row r="24" spans="1:9" x14ac:dyDescent="0.2">
      <c r="A24" s="4">
        <v>20</v>
      </c>
      <c r="B24" s="5" t="s">
        <v>23</v>
      </c>
      <c r="C24" s="6">
        <v>90</v>
      </c>
      <c r="D24" s="6" t="s">
        <v>5</v>
      </c>
      <c r="E24" s="18"/>
      <c r="F24" s="7">
        <f t="shared" si="2"/>
        <v>0</v>
      </c>
      <c r="G24" s="20"/>
      <c r="H24" s="8">
        <f t="shared" si="0"/>
        <v>0</v>
      </c>
      <c r="I24" s="7">
        <f t="shared" si="3"/>
        <v>0</v>
      </c>
    </row>
    <row r="25" spans="1:9" x14ac:dyDescent="0.2">
      <c r="A25" s="4">
        <v>21</v>
      </c>
      <c r="B25" s="5" t="s">
        <v>24</v>
      </c>
      <c r="C25" s="6">
        <v>4</v>
      </c>
      <c r="D25" s="6" t="s">
        <v>18</v>
      </c>
      <c r="E25" s="18"/>
      <c r="F25" s="7">
        <f t="shared" si="2"/>
        <v>0</v>
      </c>
      <c r="G25" s="20"/>
      <c r="H25" s="8">
        <f t="shared" si="0"/>
        <v>0</v>
      </c>
      <c r="I25" s="7">
        <f t="shared" si="3"/>
        <v>0</v>
      </c>
    </row>
    <row r="26" spans="1:9" ht="25.5" x14ac:dyDescent="0.2">
      <c r="A26" s="4">
        <v>22</v>
      </c>
      <c r="B26" s="5" t="s">
        <v>25</v>
      </c>
      <c r="C26" s="6">
        <v>3</v>
      </c>
      <c r="D26" s="6" t="s">
        <v>5</v>
      </c>
      <c r="E26" s="18"/>
      <c r="F26" s="7">
        <f t="shared" si="2"/>
        <v>0</v>
      </c>
      <c r="G26" s="20"/>
      <c r="H26" s="8">
        <f t="shared" si="0"/>
        <v>0</v>
      </c>
      <c r="I26" s="7">
        <f t="shared" si="3"/>
        <v>0</v>
      </c>
    </row>
    <row r="27" spans="1:9" x14ac:dyDescent="0.2">
      <c r="A27" s="4">
        <v>23</v>
      </c>
      <c r="B27" s="5" t="s">
        <v>26</v>
      </c>
      <c r="C27" s="6">
        <v>70</v>
      </c>
      <c r="D27" s="6" t="s">
        <v>5</v>
      </c>
      <c r="E27" s="18"/>
      <c r="F27" s="7">
        <f t="shared" si="2"/>
        <v>0</v>
      </c>
      <c r="G27" s="20"/>
      <c r="H27" s="8">
        <f t="shared" si="0"/>
        <v>0</v>
      </c>
      <c r="I27" s="7">
        <f t="shared" si="3"/>
        <v>0</v>
      </c>
    </row>
    <row r="28" spans="1:9" x14ac:dyDescent="0.2">
      <c r="A28" s="4">
        <v>24</v>
      </c>
      <c r="B28" s="5" t="s">
        <v>27</v>
      </c>
      <c r="C28" s="6">
        <v>80</v>
      </c>
      <c r="D28" s="6" t="s">
        <v>5</v>
      </c>
      <c r="E28" s="18"/>
      <c r="F28" s="7">
        <f t="shared" si="2"/>
        <v>0</v>
      </c>
      <c r="G28" s="20"/>
      <c r="H28" s="8">
        <f t="shared" si="0"/>
        <v>0</v>
      </c>
      <c r="I28" s="7">
        <f t="shared" si="3"/>
        <v>0</v>
      </c>
    </row>
    <row r="29" spans="1:9" x14ac:dyDescent="0.2">
      <c r="A29" s="4">
        <v>25</v>
      </c>
      <c r="B29" s="5" t="s">
        <v>116</v>
      </c>
      <c r="C29" s="6">
        <v>100</v>
      </c>
      <c r="D29" s="6" t="s">
        <v>5</v>
      </c>
      <c r="E29" s="18"/>
      <c r="F29" s="7">
        <f t="shared" si="2"/>
        <v>0</v>
      </c>
      <c r="G29" s="20"/>
      <c r="H29" s="8">
        <f t="shared" si="0"/>
        <v>0</v>
      </c>
      <c r="I29" s="7">
        <f t="shared" si="3"/>
        <v>0</v>
      </c>
    </row>
    <row r="30" spans="1:9" x14ac:dyDescent="0.2">
      <c r="A30" s="4">
        <v>26</v>
      </c>
      <c r="B30" s="5" t="s">
        <v>117</v>
      </c>
      <c r="C30" s="6">
        <v>2</v>
      </c>
      <c r="D30" s="6" t="s">
        <v>18</v>
      </c>
      <c r="E30" s="18"/>
      <c r="F30" s="7">
        <f t="shared" si="2"/>
        <v>0</v>
      </c>
      <c r="G30" s="20"/>
      <c r="H30" s="8">
        <f t="shared" si="0"/>
        <v>0</v>
      </c>
      <c r="I30" s="7">
        <f t="shared" si="3"/>
        <v>0</v>
      </c>
    </row>
    <row r="31" spans="1:9" x14ac:dyDescent="0.2">
      <c r="A31" s="4">
        <v>27</v>
      </c>
      <c r="B31" s="5" t="s">
        <v>28</v>
      </c>
      <c r="C31" s="6">
        <v>90</v>
      </c>
      <c r="D31" s="6" t="s">
        <v>18</v>
      </c>
      <c r="E31" s="18"/>
      <c r="F31" s="7">
        <f t="shared" si="2"/>
        <v>0</v>
      </c>
      <c r="G31" s="20"/>
      <c r="H31" s="8">
        <f t="shared" si="0"/>
        <v>0</v>
      </c>
      <c r="I31" s="7">
        <f t="shared" si="3"/>
        <v>0</v>
      </c>
    </row>
    <row r="32" spans="1:9" x14ac:dyDescent="0.2">
      <c r="A32" s="4">
        <v>28</v>
      </c>
      <c r="B32" s="5" t="s">
        <v>118</v>
      </c>
      <c r="C32" s="6">
        <v>250</v>
      </c>
      <c r="D32" s="6" t="s">
        <v>18</v>
      </c>
      <c r="E32" s="18"/>
      <c r="F32" s="7">
        <f t="shared" si="2"/>
        <v>0</v>
      </c>
      <c r="G32" s="20"/>
      <c r="H32" s="8">
        <f t="shared" si="0"/>
        <v>0</v>
      </c>
      <c r="I32" s="7">
        <f t="shared" si="3"/>
        <v>0</v>
      </c>
    </row>
    <row r="33" spans="1:9" x14ac:dyDescent="0.2">
      <c r="A33" s="4">
        <v>29</v>
      </c>
      <c r="B33" s="9" t="s">
        <v>29</v>
      </c>
      <c r="C33" s="6">
        <v>70</v>
      </c>
      <c r="D33" s="6" t="s">
        <v>5</v>
      </c>
      <c r="E33" s="18"/>
      <c r="F33" s="7">
        <f t="shared" si="2"/>
        <v>0</v>
      </c>
      <c r="G33" s="20"/>
      <c r="H33" s="8">
        <f t="shared" si="0"/>
        <v>0</v>
      </c>
      <c r="I33" s="7">
        <f t="shared" si="3"/>
        <v>0</v>
      </c>
    </row>
    <row r="34" spans="1:9" x14ac:dyDescent="0.2">
      <c r="A34" s="4">
        <v>30</v>
      </c>
      <c r="B34" s="9" t="s">
        <v>30</v>
      </c>
      <c r="C34" s="6">
        <v>10</v>
      </c>
      <c r="D34" s="6" t="s">
        <v>18</v>
      </c>
      <c r="E34" s="18"/>
      <c r="F34" s="7">
        <f t="shared" si="2"/>
        <v>0</v>
      </c>
      <c r="G34" s="20"/>
      <c r="H34" s="8">
        <f t="shared" si="0"/>
        <v>0</v>
      </c>
      <c r="I34" s="7">
        <f t="shared" si="3"/>
        <v>0</v>
      </c>
    </row>
    <row r="35" spans="1:9" x14ac:dyDescent="0.2">
      <c r="A35" s="4">
        <v>31</v>
      </c>
      <c r="B35" s="9" t="s">
        <v>31</v>
      </c>
      <c r="C35" s="6">
        <v>10</v>
      </c>
      <c r="D35" s="6" t="s">
        <v>18</v>
      </c>
      <c r="E35" s="18"/>
      <c r="F35" s="7">
        <f t="shared" si="2"/>
        <v>0</v>
      </c>
      <c r="G35" s="20"/>
      <c r="H35" s="8">
        <f t="shared" si="0"/>
        <v>0</v>
      </c>
      <c r="I35" s="7">
        <f t="shared" si="3"/>
        <v>0</v>
      </c>
    </row>
    <row r="36" spans="1:9" x14ac:dyDescent="0.2">
      <c r="A36" s="4">
        <v>32</v>
      </c>
      <c r="B36" s="9" t="s">
        <v>32</v>
      </c>
      <c r="C36" s="6">
        <v>3000</v>
      </c>
      <c r="D36" s="6" t="s">
        <v>5</v>
      </c>
      <c r="E36" s="18"/>
      <c r="F36" s="7">
        <f t="shared" si="2"/>
        <v>0</v>
      </c>
      <c r="G36" s="20"/>
      <c r="H36" s="8">
        <f t="shared" si="0"/>
        <v>0</v>
      </c>
      <c r="I36" s="7">
        <f t="shared" si="3"/>
        <v>0</v>
      </c>
    </row>
    <row r="37" spans="1:9" x14ac:dyDescent="0.2">
      <c r="A37" s="4">
        <v>33</v>
      </c>
      <c r="B37" s="9" t="s">
        <v>33</v>
      </c>
      <c r="C37" s="6">
        <v>5500</v>
      </c>
      <c r="D37" s="6" t="s">
        <v>5</v>
      </c>
      <c r="E37" s="18"/>
      <c r="F37" s="7">
        <f t="shared" si="2"/>
        <v>0</v>
      </c>
      <c r="G37" s="20"/>
      <c r="H37" s="8">
        <f t="shared" si="0"/>
        <v>0</v>
      </c>
      <c r="I37" s="7">
        <f t="shared" si="3"/>
        <v>0</v>
      </c>
    </row>
    <row r="38" spans="1:9" x14ac:dyDescent="0.2">
      <c r="A38" s="4">
        <v>34</v>
      </c>
      <c r="B38" s="9" t="s">
        <v>34</v>
      </c>
      <c r="C38" s="6">
        <v>4500</v>
      </c>
      <c r="D38" s="6" t="s">
        <v>5</v>
      </c>
      <c r="E38" s="18"/>
      <c r="F38" s="7">
        <f t="shared" si="2"/>
        <v>0</v>
      </c>
      <c r="G38" s="20"/>
      <c r="H38" s="8">
        <f t="shared" si="0"/>
        <v>0</v>
      </c>
      <c r="I38" s="7">
        <f t="shared" si="3"/>
        <v>0</v>
      </c>
    </row>
    <row r="39" spans="1:9" x14ac:dyDescent="0.2">
      <c r="A39" s="4">
        <v>35</v>
      </c>
      <c r="B39" s="9" t="s">
        <v>35</v>
      </c>
      <c r="C39" s="6">
        <v>2500</v>
      </c>
      <c r="D39" s="6" t="s">
        <v>5</v>
      </c>
      <c r="E39" s="18"/>
      <c r="F39" s="7">
        <f t="shared" si="2"/>
        <v>0</v>
      </c>
      <c r="G39" s="20"/>
      <c r="H39" s="8">
        <f t="shared" si="0"/>
        <v>0</v>
      </c>
      <c r="I39" s="7">
        <f t="shared" si="3"/>
        <v>0</v>
      </c>
    </row>
    <row r="40" spans="1:9" x14ac:dyDescent="0.2">
      <c r="A40" s="4">
        <v>36</v>
      </c>
      <c r="B40" s="9" t="s">
        <v>36</v>
      </c>
      <c r="C40" s="6">
        <v>500</v>
      </c>
      <c r="D40" s="6" t="s">
        <v>5</v>
      </c>
      <c r="E40" s="18"/>
      <c r="F40" s="7">
        <f t="shared" si="2"/>
        <v>0</v>
      </c>
      <c r="G40" s="20"/>
      <c r="H40" s="8">
        <f t="shared" si="0"/>
        <v>0</v>
      </c>
      <c r="I40" s="7">
        <f t="shared" si="3"/>
        <v>0</v>
      </c>
    </row>
    <row r="41" spans="1:9" x14ac:dyDescent="0.2">
      <c r="A41" s="4">
        <v>37</v>
      </c>
      <c r="B41" s="9" t="s">
        <v>37</v>
      </c>
      <c r="C41" s="6">
        <v>2500</v>
      </c>
      <c r="D41" s="6" t="s">
        <v>5</v>
      </c>
      <c r="E41" s="18"/>
      <c r="F41" s="7">
        <f t="shared" si="2"/>
        <v>0</v>
      </c>
      <c r="G41" s="20"/>
      <c r="H41" s="8">
        <f t="shared" si="0"/>
        <v>0</v>
      </c>
      <c r="I41" s="7">
        <f t="shared" si="3"/>
        <v>0</v>
      </c>
    </row>
    <row r="42" spans="1:9" x14ac:dyDescent="0.2">
      <c r="A42" s="4">
        <v>38</v>
      </c>
      <c r="B42" s="9" t="s">
        <v>38</v>
      </c>
      <c r="C42" s="6">
        <v>2500</v>
      </c>
      <c r="D42" s="6" t="s">
        <v>5</v>
      </c>
      <c r="E42" s="18"/>
      <c r="F42" s="7">
        <f t="shared" si="2"/>
        <v>0</v>
      </c>
      <c r="G42" s="20"/>
      <c r="H42" s="8">
        <f t="shared" si="0"/>
        <v>0</v>
      </c>
      <c r="I42" s="7">
        <f t="shared" si="3"/>
        <v>0</v>
      </c>
    </row>
    <row r="43" spans="1:9" x14ac:dyDescent="0.2">
      <c r="A43" s="4">
        <v>39</v>
      </c>
      <c r="B43" s="9" t="s">
        <v>142</v>
      </c>
      <c r="C43" s="6">
        <v>1000</v>
      </c>
      <c r="D43" s="6"/>
      <c r="E43" s="18"/>
      <c r="F43" s="7">
        <f t="shared" si="2"/>
        <v>0</v>
      </c>
      <c r="G43" s="20"/>
      <c r="H43" s="8">
        <f t="shared" si="0"/>
        <v>0</v>
      </c>
      <c r="I43" s="7">
        <f t="shared" si="3"/>
        <v>0</v>
      </c>
    </row>
    <row r="44" spans="1:9" x14ac:dyDescent="0.2">
      <c r="A44" s="4">
        <v>40</v>
      </c>
      <c r="B44" s="9" t="s">
        <v>39</v>
      </c>
      <c r="C44" s="6">
        <v>4</v>
      </c>
      <c r="D44" s="6" t="s">
        <v>18</v>
      </c>
      <c r="E44" s="18"/>
      <c r="F44" s="7">
        <f t="shared" si="2"/>
        <v>0</v>
      </c>
      <c r="G44" s="20"/>
      <c r="H44" s="8">
        <f t="shared" si="0"/>
        <v>0</v>
      </c>
      <c r="I44" s="7">
        <f t="shared" si="3"/>
        <v>0</v>
      </c>
    </row>
    <row r="45" spans="1:9" x14ac:dyDescent="0.2">
      <c r="A45" s="4">
        <v>41</v>
      </c>
      <c r="B45" s="9" t="s">
        <v>40</v>
      </c>
      <c r="C45" s="6">
        <v>9000</v>
      </c>
      <c r="D45" s="6" t="s">
        <v>5</v>
      </c>
      <c r="E45" s="18"/>
      <c r="F45" s="7">
        <f t="shared" si="2"/>
        <v>0</v>
      </c>
      <c r="G45" s="20"/>
      <c r="H45" s="8">
        <f t="shared" si="0"/>
        <v>0</v>
      </c>
      <c r="I45" s="7">
        <f t="shared" si="3"/>
        <v>0</v>
      </c>
    </row>
    <row r="46" spans="1:9" x14ac:dyDescent="0.2">
      <c r="A46" s="4">
        <v>42</v>
      </c>
      <c r="B46" s="9" t="s">
        <v>41</v>
      </c>
      <c r="C46" s="6">
        <v>50</v>
      </c>
      <c r="D46" s="6" t="s">
        <v>5</v>
      </c>
      <c r="E46" s="18"/>
      <c r="F46" s="7">
        <f t="shared" si="2"/>
        <v>0</v>
      </c>
      <c r="G46" s="20"/>
      <c r="H46" s="8">
        <f t="shared" si="0"/>
        <v>0</v>
      </c>
      <c r="I46" s="7">
        <f t="shared" si="3"/>
        <v>0</v>
      </c>
    </row>
    <row r="47" spans="1:9" x14ac:dyDescent="0.2">
      <c r="A47" s="4">
        <v>43</v>
      </c>
      <c r="B47" s="9" t="s">
        <v>42</v>
      </c>
      <c r="C47" s="6">
        <v>500</v>
      </c>
      <c r="D47" s="6" t="s">
        <v>5</v>
      </c>
      <c r="E47" s="18"/>
      <c r="F47" s="7">
        <f t="shared" si="2"/>
        <v>0</v>
      </c>
      <c r="G47" s="20"/>
      <c r="H47" s="8">
        <f t="shared" si="0"/>
        <v>0</v>
      </c>
      <c r="I47" s="7">
        <f t="shared" si="3"/>
        <v>0</v>
      </c>
    </row>
    <row r="48" spans="1:9" ht="25.5" x14ac:dyDescent="0.2">
      <c r="A48" s="4">
        <v>44</v>
      </c>
      <c r="B48" s="10" t="s">
        <v>43</v>
      </c>
      <c r="C48" s="6">
        <v>2000</v>
      </c>
      <c r="D48" s="6" t="s">
        <v>5</v>
      </c>
      <c r="E48" s="18"/>
      <c r="F48" s="7">
        <f t="shared" si="2"/>
        <v>0</v>
      </c>
      <c r="G48" s="20"/>
      <c r="H48" s="8">
        <f t="shared" si="0"/>
        <v>0</v>
      </c>
      <c r="I48" s="7">
        <f t="shared" si="3"/>
        <v>0</v>
      </c>
    </row>
    <row r="49" spans="1:9" x14ac:dyDescent="0.2">
      <c r="A49" s="4">
        <v>45</v>
      </c>
      <c r="B49" s="9" t="s">
        <v>44</v>
      </c>
      <c r="C49" s="6">
        <v>100</v>
      </c>
      <c r="D49" s="6" t="s">
        <v>5</v>
      </c>
      <c r="E49" s="18"/>
      <c r="F49" s="7">
        <f t="shared" si="2"/>
        <v>0</v>
      </c>
      <c r="G49" s="20"/>
      <c r="H49" s="8">
        <f t="shared" si="0"/>
        <v>0</v>
      </c>
      <c r="I49" s="7">
        <f t="shared" si="3"/>
        <v>0</v>
      </c>
    </row>
    <row r="50" spans="1:9" x14ac:dyDescent="0.2">
      <c r="A50" s="4">
        <v>46</v>
      </c>
      <c r="B50" s="5" t="s">
        <v>45</v>
      </c>
      <c r="C50" s="6">
        <v>100</v>
      </c>
      <c r="D50" s="6" t="s">
        <v>5</v>
      </c>
      <c r="E50" s="18"/>
      <c r="F50" s="7">
        <f t="shared" si="2"/>
        <v>0</v>
      </c>
      <c r="G50" s="20"/>
      <c r="H50" s="8">
        <f t="shared" si="0"/>
        <v>0</v>
      </c>
      <c r="I50" s="7">
        <f t="shared" si="3"/>
        <v>0</v>
      </c>
    </row>
    <row r="51" spans="1:9" x14ac:dyDescent="0.2">
      <c r="A51" s="4">
        <v>47</v>
      </c>
      <c r="B51" s="5" t="s">
        <v>46</v>
      </c>
      <c r="C51" s="6">
        <v>40</v>
      </c>
      <c r="D51" s="6" t="s">
        <v>5</v>
      </c>
      <c r="E51" s="18"/>
      <c r="F51" s="7">
        <f t="shared" si="2"/>
        <v>0</v>
      </c>
      <c r="G51" s="20"/>
      <c r="H51" s="8">
        <f t="shared" si="0"/>
        <v>0</v>
      </c>
      <c r="I51" s="7">
        <f t="shared" si="3"/>
        <v>0</v>
      </c>
    </row>
    <row r="52" spans="1:9" x14ac:dyDescent="0.2">
      <c r="A52" s="4">
        <v>48</v>
      </c>
      <c r="B52" s="5" t="s">
        <v>47</v>
      </c>
      <c r="C52" s="6">
        <v>60</v>
      </c>
      <c r="D52" s="6" t="s">
        <v>5</v>
      </c>
      <c r="E52" s="18"/>
      <c r="F52" s="7">
        <f t="shared" si="2"/>
        <v>0</v>
      </c>
      <c r="G52" s="20"/>
      <c r="H52" s="8">
        <f t="shared" si="0"/>
        <v>0</v>
      </c>
      <c r="I52" s="7">
        <f t="shared" si="3"/>
        <v>0</v>
      </c>
    </row>
    <row r="53" spans="1:9" ht="25.5" x14ac:dyDescent="0.2">
      <c r="A53" s="4">
        <v>49</v>
      </c>
      <c r="B53" s="5" t="s">
        <v>48</v>
      </c>
      <c r="C53" s="6">
        <v>150</v>
      </c>
      <c r="D53" s="6" t="s">
        <v>18</v>
      </c>
      <c r="E53" s="18"/>
      <c r="F53" s="7">
        <f t="shared" si="2"/>
        <v>0</v>
      </c>
      <c r="G53" s="20"/>
      <c r="H53" s="8">
        <f t="shared" si="0"/>
        <v>0</v>
      </c>
      <c r="I53" s="7">
        <f t="shared" si="3"/>
        <v>0</v>
      </c>
    </row>
    <row r="54" spans="1:9" ht="25.5" x14ac:dyDescent="0.2">
      <c r="A54" s="4">
        <v>50</v>
      </c>
      <c r="B54" s="5" t="s">
        <v>49</v>
      </c>
      <c r="C54" s="6">
        <v>350</v>
      </c>
      <c r="D54" s="6" t="s">
        <v>18</v>
      </c>
      <c r="E54" s="18"/>
      <c r="F54" s="7">
        <f t="shared" si="2"/>
        <v>0</v>
      </c>
      <c r="G54" s="20"/>
      <c r="H54" s="8">
        <f t="shared" si="0"/>
        <v>0</v>
      </c>
      <c r="I54" s="7">
        <f t="shared" si="3"/>
        <v>0</v>
      </c>
    </row>
    <row r="55" spans="1:9" x14ac:dyDescent="0.2">
      <c r="A55" s="4">
        <v>51</v>
      </c>
      <c r="B55" s="5" t="s">
        <v>50</v>
      </c>
      <c r="C55" s="6">
        <v>40</v>
      </c>
      <c r="D55" s="6" t="s">
        <v>18</v>
      </c>
      <c r="E55" s="18"/>
      <c r="F55" s="7">
        <f t="shared" si="2"/>
        <v>0</v>
      </c>
      <c r="G55" s="20"/>
      <c r="H55" s="8">
        <f t="shared" si="0"/>
        <v>0</v>
      </c>
      <c r="I55" s="7">
        <f t="shared" si="3"/>
        <v>0</v>
      </c>
    </row>
    <row r="56" spans="1:9" x14ac:dyDescent="0.2">
      <c r="A56" s="4">
        <v>52</v>
      </c>
      <c r="B56" s="5" t="s">
        <v>143</v>
      </c>
      <c r="C56" s="6">
        <v>10</v>
      </c>
      <c r="D56" s="6" t="s">
        <v>5</v>
      </c>
      <c r="E56" s="18"/>
      <c r="F56" s="7">
        <f t="shared" si="2"/>
        <v>0</v>
      </c>
      <c r="G56" s="20"/>
      <c r="H56" s="8">
        <f t="shared" si="0"/>
        <v>0</v>
      </c>
      <c r="I56" s="7">
        <f t="shared" si="3"/>
        <v>0</v>
      </c>
    </row>
    <row r="57" spans="1:9" x14ac:dyDescent="0.2">
      <c r="A57" s="4">
        <v>53</v>
      </c>
      <c r="B57" s="5" t="s">
        <v>144</v>
      </c>
      <c r="C57" s="6">
        <v>1</v>
      </c>
      <c r="D57" s="6" t="s">
        <v>5</v>
      </c>
      <c r="E57" s="18"/>
      <c r="F57" s="7">
        <f t="shared" si="2"/>
        <v>0</v>
      </c>
      <c r="G57" s="20"/>
      <c r="H57" s="8">
        <f t="shared" si="0"/>
        <v>0</v>
      </c>
      <c r="I57" s="7">
        <f t="shared" si="3"/>
        <v>0</v>
      </c>
    </row>
    <row r="58" spans="1:9" x14ac:dyDescent="0.2">
      <c r="A58" s="4">
        <v>54</v>
      </c>
      <c r="B58" s="5" t="s">
        <v>51</v>
      </c>
      <c r="C58" s="6">
        <v>10</v>
      </c>
      <c r="D58" s="6" t="s">
        <v>5</v>
      </c>
      <c r="E58" s="18"/>
      <c r="F58" s="7">
        <f t="shared" si="2"/>
        <v>0</v>
      </c>
      <c r="G58" s="20"/>
      <c r="H58" s="8">
        <f t="shared" si="0"/>
        <v>0</v>
      </c>
      <c r="I58" s="7">
        <f t="shared" si="3"/>
        <v>0</v>
      </c>
    </row>
    <row r="59" spans="1:9" ht="25.5" x14ac:dyDescent="0.2">
      <c r="A59" s="4">
        <v>55</v>
      </c>
      <c r="B59" s="5" t="s">
        <v>52</v>
      </c>
      <c r="C59" s="6">
        <v>60</v>
      </c>
      <c r="D59" s="6" t="s">
        <v>5</v>
      </c>
      <c r="E59" s="18"/>
      <c r="F59" s="7">
        <f t="shared" si="2"/>
        <v>0</v>
      </c>
      <c r="G59" s="20"/>
      <c r="H59" s="8">
        <f t="shared" si="0"/>
        <v>0</v>
      </c>
      <c r="I59" s="7">
        <f t="shared" si="3"/>
        <v>0</v>
      </c>
    </row>
    <row r="60" spans="1:9" x14ac:dyDescent="0.2">
      <c r="A60" s="4">
        <v>56</v>
      </c>
      <c r="B60" s="5" t="s">
        <v>53</v>
      </c>
      <c r="C60" s="6">
        <v>6</v>
      </c>
      <c r="D60" s="6" t="s">
        <v>5</v>
      </c>
      <c r="E60" s="18"/>
      <c r="F60" s="7">
        <f t="shared" si="2"/>
        <v>0</v>
      </c>
      <c r="G60" s="20"/>
      <c r="H60" s="8">
        <f t="shared" si="0"/>
        <v>0</v>
      </c>
      <c r="I60" s="7">
        <f t="shared" si="3"/>
        <v>0</v>
      </c>
    </row>
    <row r="61" spans="1:9" x14ac:dyDescent="0.2">
      <c r="A61" s="4">
        <v>57</v>
      </c>
      <c r="B61" s="5" t="s">
        <v>54</v>
      </c>
      <c r="C61" s="6">
        <v>300</v>
      </c>
      <c r="D61" s="6" t="s">
        <v>5</v>
      </c>
      <c r="E61" s="18"/>
      <c r="F61" s="7">
        <f t="shared" si="2"/>
        <v>0</v>
      </c>
      <c r="G61" s="20"/>
      <c r="H61" s="8">
        <f t="shared" si="0"/>
        <v>0</v>
      </c>
      <c r="I61" s="7">
        <f t="shared" si="3"/>
        <v>0</v>
      </c>
    </row>
    <row r="62" spans="1:9" ht="25.5" x14ac:dyDescent="0.2">
      <c r="A62" s="4">
        <v>58</v>
      </c>
      <c r="B62" s="5" t="s">
        <v>55</v>
      </c>
      <c r="C62" s="6">
        <v>80</v>
      </c>
      <c r="D62" s="6" t="s">
        <v>5</v>
      </c>
      <c r="E62" s="18"/>
      <c r="F62" s="7">
        <f t="shared" si="2"/>
        <v>0</v>
      </c>
      <c r="G62" s="20"/>
      <c r="H62" s="8">
        <f t="shared" si="0"/>
        <v>0</v>
      </c>
      <c r="I62" s="7">
        <f t="shared" si="3"/>
        <v>0</v>
      </c>
    </row>
    <row r="63" spans="1:9" x14ac:dyDescent="0.2">
      <c r="A63" s="4">
        <v>59</v>
      </c>
      <c r="B63" s="5" t="s">
        <v>56</v>
      </c>
      <c r="C63" s="6">
        <v>30</v>
      </c>
      <c r="D63" s="6" t="s">
        <v>5</v>
      </c>
      <c r="E63" s="18"/>
      <c r="F63" s="7">
        <f t="shared" si="2"/>
        <v>0</v>
      </c>
      <c r="G63" s="20"/>
      <c r="H63" s="8">
        <f t="shared" si="0"/>
        <v>0</v>
      </c>
      <c r="I63" s="7">
        <f t="shared" si="3"/>
        <v>0</v>
      </c>
    </row>
    <row r="64" spans="1:9" x14ac:dyDescent="0.2">
      <c r="A64" s="4">
        <v>60</v>
      </c>
      <c r="B64" s="5" t="s">
        <v>105</v>
      </c>
      <c r="C64" s="6">
        <v>5</v>
      </c>
      <c r="D64" s="6" t="s">
        <v>18</v>
      </c>
      <c r="E64" s="18"/>
      <c r="F64" s="7">
        <f t="shared" si="2"/>
        <v>0</v>
      </c>
      <c r="G64" s="20"/>
      <c r="H64" s="8">
        <f t="shared" si="0"/>
        <v>0</v>
      </c>
      <c r="I64" s="7">
        <f t="shared" si="3"/>
        <v>0</v>
      </c>
    </row>
    <row r="65" spans="1:9" x14ac:dyDescent="0.2">
      <c r="A65" s="4">
        <v>61</v>
      </c>
      <c r="B65" s="5" t="s">
        <v>104</v>
      </c>
      <c r="C65" s="6">
        <v>5</v>
      </c>
      <c r="D65" s="6" t="s">
        <v>18</v>
      </c>
      <c r="E65" s="18"/>
      <c r="F65" s="7">
        <f t="shared" si="2"/>
        <v>0</v>
      </c>
      <c r="G65" s="20"/>
      <c r="H65" s="8">
        <f t="shared" si="0"/>
        <v>0</v>
      </c>
      <c r="I65" s="7">
        <f t="shared" si="3"/>
        <v>0</v>
      </c>
    </row>
    <row r="66" spans="1:9" x14ac:dyDescent="0.2">
      <c r="A66" s="4">
        <v>62</v>
      </c>
      <c r="B66" s="5" t="s">
        <v>57</v>
      </c>
      <c r="C66" s="6">
        <v>2</v>
      </c>
      <c r="D66" s="6" t="s">
        <v>5</v>
      </c>
      <c r="E66" s="18"/>
      <c r="F66" s="7">
        <f t="shared" si="2"/>
        <v>0</v>
      </c>
      <c r="G66" s="20"/>
      <c r="H66" s="8">
        <f t="shared" si="0"/>
        <v>0</v>
      </c>
      <c r="I66" s="7">
        <f t="shared" si="3"/>
        <v>0</v>
      </c>
    </row>
    <row r="67" spans="1:9" x14ac:dyDescent="0.2">
      <c r="A67" s="4">
        <v>63</v>
      </c>
      <c r="B67" s="5" t="s">
        <v>58</v>
      </c>
      <c r="C67" s="6">
        <v>100</v>
      </c>
      <c r="D67" s="6" t="s">
        <v>5</v>
      </c>
      <c r="E67" s="18"/>
      <c r="F67" s="7">
        <f t="shared" si="2"/>
        <v>0</v>
      </c>
      <c r="G67" s="20"/>
      <c r="H67" s="8">
        <f t="shared" si="0"/>
        <v>0</v>
      </c>
      <c r="I67" s="7">
        <f t="shared" si="3"/>
        <v>0</v>
      </c>
    </row>
    <row r="68" spans="1:9" x14ac:dyDescent="0.2">
      <c r="A68" s="4">
        <v>64</v>
      </c>
      <c r="B68" s="5" t="s">
        <v>59</v>
      </c>
      <c r="C68" s="6">
        <v>2</v>
      </c>
      <c r="D68" s="6" t="s">
        <v>18</v>
      </c>
      <c r="E68" s="18"/>
      <c r="F68" s="7">
        <f t="shared" si="2"/>
        <v>0</v>
      </c>
      <c r="G68" s="20"/>
      <c r="H68" s="8">
        <f t="shared" si="0"/>
        <v>0</v>
      </c>
      <c r="I68" s="7">
        <f t="shared" si="3"/>
        <v>0</v>
      </c>
    </row>
    <row r="69" spans="1:9" ht="25.5" x14ac:dyDescent="0.2">
      <c r="A69" s="4">
        <v>65</v>
      </c>
      <c r="B69" s="5" t="s">
        <v>60</v>
      </c>
      <c r="C69" s="6">
        <v>300</v>
      </c>
      <c r="D69" s="6" t="s">
        <v>61</v>
      </c>
      <c r="E69" s="18"/>
      <c r="F69" s="7">
        <f t="shared" si="2"/>
        <v>0</v>
      </c>
      <c r="G69" s="20"/>
      <c r="H69" s="8">
        <f t="shared" ref="H69:H132" si="4">E69*G69+E69</f>
        <v>0</v>
      </c>
      <c r="I69" s="7">
        <f t="shared" si="3"/>
        <v>0</v>
      </c>
    </row>
    <row r="70" spans="1:9" x14ac:dyDescent="0.2">
      <c r="A70" s="4">
        <v>66</v>
      </c>
      <c r="B70" s="5" t="s">
        <v>136</v>
      </c>
      <c r="C70" s="6">
        <v>10</v>
      </c>
      <c r="D70" s="6" t="s">
        <v>61</v>
      </c>
      <c r="E70" s="18"/>
      <c r="F70" s="7">
        <f t="shared" ref="F70:F133" si="5">C70*E70</f>
        <v>0</v>
      </c>
      <c r="G70" s="20"/>
      <c r="H70" s="8">
        <f t="shared" si="4"/>
        <v>0</v>
      </c>
      <c r="I70" s="7">
        <f t="shared" si="3"/>
        <v>0</v>
      </c>
    </row>
    <row r="71" spans="1:9" x14ac:dyDescent="0.2">
      <c r="A71" s="4">
        <v>67</v>
      </c>
      <c r="B71" s="9" t="s">
        <v>137</v>
      </c>
      <c r="C71" s="6">
        <v>2400</v>
      </c>
      <c r="D71" s="6" t="s">
        <v>61</v>
      </c>
      <c r="E71" s="18"/>
      <c r="F71" s="7">
        <f t="shared" si="5"/>
        <v>0</v>
      </c>
      <c r="G71" s="20"/>
      <c r="H71" s="8">
        <f t="shared" si="4"/>
        <v>0</v>
      </c>
      <c r="I71" s="7">
        <f t="shared" si="3"/>
        <v>0</v>
      </c>
    </row>
    <row r="72" spans="1:9" x14ac:dyDescent="0.2">
      <c r="A72" s="4">
        <v>68</v>
      </c>
      <c r="B72" s="9" t="s">
        <v>138</v>
      </c>
      <c r="C72" s="6">
        <v>400</v>
      </c>
      <c r="D72" s="6" t="s">
        <v>61</v>
      </c>
      <c r="E72" s="18"/>
      <c r="F72" s="7">
        <f t="shared" si="5"/>
        <v>0</v>
      </c>
      <c r="G72" s="20"/>
      <c r="H72" s="8">
        <f t="shared" si="4"/>
        <v>0</v>
      </c>
      <c r="I72" s="7">
        <f t="shared" si="3"/>
        <v>0</v>
      </c>
    </row>
    <row r="73" spans="1:9" x14ac:dyDescent="0.2">
      <c r="A73" s="4">
        <v>69</v>
      </c>
      <c r="B73" s="9" t="s">
        <v>139</v>
      </c>
      <c r="C73" s="6">
        <v>4</v>
      </c>
      <c r="D73" s="6" t="s">
        <v>61</v>
      </c>
      <c r="E73" s="18"/>
      <c r="F73" s="7">
        <f t="shared" si="5"/>
        <v>0</v>
      </c>
      <c r="G73" s="20"/>
      <c r="H73" s="8">
        <f t="shared" si="4"/>
        <v>0</v>
      </c>
      <c r="I73" s="7">
        <f t="shared" si="3"/>
        <v>0</v>
      </c>
    </row>
    <row r="74" spans="1:9" x14ac:dyDescent="0.2">
      <c r="A74" s="4">
        <v>70</v>
      </c>
      <c r="B74" s="9" t="s">
        <v>145</v>
      </c>
      <c r="C74" s="6">
        <v>4</v>
      </c>
      <c r="D74" s="6" t="s">
        <v>18</v>
      </c>
      <c r="E74" s="18"/>
      <c r="F74" s="7">
        <f t="shared" si="5"/>
        <v>0</v>
      </c>
      <c r="G74" s="20"/>
      <c r="H74" s="8">
        <f t="shared" si="4"/>
        <v>0</v>
      </c>
      <c r="I74" s="7">
        <f t="shared" si="3"/>
        <v>0</v>
      </c>
    </row>
    <row r="75" spans="1:9" x14ac:dyDescent="0.2">
      <c r="A75" s="4">
        <v>71</v>
      </c>
      <c r="B75" s="9" t="s">
        <v>140</v>
      </c>
      <c r="C75" s="6">
        <v>1</v>
      </c>
      <c r="D75" s="6" t="s">
        <v>61</v>
      </c>
      <c r="E75" s="18"/>
      <c r="F75" s="7">
        <f t="shared" si="5"/>
        <v>0</v>
      </c>
      <c r="G75" s="20"/>
      <c r="H75" s="8">
        <f t="shared" si="4"/>
        <v>0</v>
      </c>
      <c r="I75" s="7">
        <f t="shared" si="3"/>
        <v>0</v>
      </c>
    </row>
    <row r="76" spans="1:9" ht="51" x14ac:dyDescent="0.2">
      <c r="A76" s="4">
        <v>72</v>
      </c>
      <c r="B76" s="5" t="s">
        <v>62</v>
      </c>
      <c r="C76" s="6">
        <v>2</v>
      </c>
      <c r="D76" s="6" t="s">
        <v>18</v>
      </c>
      <c r="E76" s="18"/>
      <c r="F76" s="7">
        <f t="shared" si="5"/>
        <v>0</v>
      </c>
      <c r="G76" s="20"/>
      <c r="H76" s="8">
        <f t="shared" si="4"/>
        <v>0</v>
      </c>
      <c r="I76" s="7">
        <f t="shared" si="3"/>
        <v>0</v>
      </c>
    </row>
    <row r="77" spans="1:9" x14ac:dyDescent="0.2">
      <c r="A77" s="4">
        <v>73</v>
      </c>
      <c r="B77" s="9" t="s">
        <v>63</v>
      </c>
      <c r="C77" s="6">
        <v>5</v>
      </c>
      <c r="D77" s="6" t="s">
        <v>18</v>
      </c>
      <c r="E77" s="18"/>
      <c r="F77" s="7">
        <f t="shared" si="5"/>
        <v>0</v>
      </c>
      <c r="G77" s="20"/>
      <c r="H77" s="8">
        <f t="shared" si="4"/>
        <v>0</v>
      </c>
      <c r="I77" s="7">
        <f t="shared" si="3"/>
        <v>0</v>
      </c>
    </row>
    <row r="78" spans="1:9" x14ac:dyDescent="0.2">
      <c r="A78" s="4">
        <v>74</v>
      </c>
      <c r="B78" s="9" t="s">
        <v>64</v>
      </c>
      <c r="C78" s="6">
        <v>50</v>
      </c>
      <c r="D78" s="6" t="s">
        <v>5</v>
      </c>
      <c r="E78" s="18"/>
      <c r="F78" s="7">
        <f t="shared" si="5"/>
        <v>0</v>
      </c>
      <c r="G78" s="20"/>
      <c r="H78" s="8">
        <f t="shared" si="4"/>
        <v>0</v>
      </c>
      <c r="I78" s="7">
        <f t="shared" si="3"/>
        <v>0</v>
      </c>
    </row>
    <row r="79" spans="1:9" ht="25.5" x14ac:dyDescent="0.2">
      <c r="A79" s="4">
        <v>75</v>
      </c>
      <c r="B79" s="5" t="s">
        <v>65</v>
      </c>
      <c r="C79" s="6">
        <v>2</v>
      </c>
      <c r="D79" s="6" t="s">
        <v>5</v>
      </c>
      <c r="E79" s="18"/>
      <c r="F79" s="7">
        <f t="shared" si="5"/>
        <v>0</v>
      </c>
      <c r="G79" s="20"/>
      <c r="H79" s="8">
        <f t="shared" si="4"/>
        <v>0</v>
      </c>
      <c r="I79" s="7">
        <f t="shared" si="3"/>
        <v>0</v>
      </c>
    </row>
    <row r="80" spans="1:9" ht="25.5" x14ac:dyDescent="0.2">
      <c r="A80" s="4">
        <v>76</v>
      </c>
      <c r="B80" s="5" t="s">
        <v>66</v>
      </c>
      <c r="C80" s="6">
        <v>25</v>
      </c>
      <c r="D80" s="6" t="s">
        <v>18</v>
      </c>
      <c r="E80" s="18"/>
      <c r="F80" s="7">
        <f t="shared" si="5"/>
        <v>0</v>
      </c>
      <c r="G80" s="20"/>
      <c r="H80" s="8">
        <f t="shared" si="4"/>
        <v>0</v>
      </c>
      <c r="I80" s="7">
        <f t="shared" si="3"/>
        <v>0</v>
      </c>
    </row>
    <row r="81" spans="1:9" ht="25.5" x14ac:dyDescent="0.2">
      <c r="A81" s="4">
        <v>77</v>
      </c>
      <c r="B81" s="5" t="s">
        <v>67</v>
      </c>
      <c r="C81" s="6">
        <v>25</v>
      </c>
      <c r="D81" s="6" t="s">
        <v>5</v>
      </c>
      <c r="E81" s="18"/>
      <c r="F81" s="7">
        <f t="shared" si="5"/>
        <v>0</v>
      </c>
      <c r="G81" s="20"/>
      <c r="H81" s="8">
        <f t="shared" si="4"/>
        <v>0</v>
      </c>
      <c r="I81" s="7">
        <f t="shared" ref="I81:I142" si="6">C81*H81</f>
        <v>0</v>
      </c>
    </row>
    <row r="82" spans="1:9" ht="25.5" x14ac:dyDescent="0.2">
      <c r="A82" s="4">
        <v>78</v>
      </c>
      <c r="B82" s="5" t="s">
        <v>68</v>
      </c>
      <c r="C82" s="6">
        <v>200</v>
      </c>
      <c r="D82" s="6" t="s">
        <v>5</v>
      </c>
      <c r="E82" s="18"/>
      <c r="F82" s="7">
        <f t="shared" si="5"/>
        <v>0</v>
      </c>
      <c r="G82" s="20"/>
      <c r="H82" s="8">
        <f t="shared" si="4"/>
        <v>0</v>
      </c>
      <c r="I82" s="7">
        <f t="shared" si="6"/>
        <v>0</v>
      </c>
    </row>
    <row r="83" spans="1:9" x14ac:dyDescent="0.2">
      <c r="A83" s="4">
        <v>79</v>
      </c>
      <c r="B83" s="9" t="s">
        <v>69</v>
      </c>
      <c r="C83" s="6">
        <v>10</v>
      </c>
      <c r="D83" s="6" t="s">
        <v>5</v>
      </c>
      <c r="E83" s="18"/>
      <c r="F83" s="7">
        <f t="shared" si="5"/>
        <v>0</v>
      </c>
      <c r="G83" s="20"/>
      <c r="H83" s="8">
        <f t="shared" si="4"/>
        <v>0</v>
      </c>
      <c r="I83" s="7">
        <f t="shared" si="6"/>
        <v>0</v>
      </c>
    </row>
    <row r="84" spans="1:9" x14ac:dyDescent="0.2">
      <c r="A84" s="4">
        <v>80</v>
      </c>
      <c r="B84" s="5" t="s">
        <v>120</v>
      </c>
      <c r="C84" s="6">
        <v>340</v>
      </c>
      <c r="D84" s="6" t="s">
        <v>5</v>
      </c>
      <c r="E84" s="18"/>
      <c r="F84" s="7">
        <f t="shared" si="5"/>
        <v>0</v>
      </c>
      <c r="G84" s="20"/>
      <c r="H84" s="8">
        <f t="shared" si="4"/>
        <v>0</v>
      </c>
      <c r="I84" s="7">
        <f t="shared" si="6"/>
        <v>0</v>
      </c>
    </row>
    <row r="85" spans="1:9" x14ac:dyDescent="0.2">
      <c r="A85" s="4">
        <v>81</v>
      </c>
      <c r="B85" s="5" t="s">
        <v>124</v>
      </c>
      <c r="C85" s="6">
        <v>100</v>
      </c>
      <c r="D85" s="6" t="s">
        <v>5</v>
      </c>
      <c r="E85" s="18"/>
      <c r="F85" s="7">
        <f t="shared" si="5"/>
        <v>0</v>
      </c>
      <c r="G85" s="20"/>
      <c r="H85" s="8">
        <f t="shared" si="4"/>
        <v>0</v>
      </c>
      <c r="I85" s="7">
        <f t="shared" si="6"/>
        <v>0</v>
      </c>
    </row>
    <row r="86" spans="1:9" x14ac:dyDescent="0.2">
      <c r="A86" s="4">
        <v>82</v>
      </c>
      <c r="B86" s="5" t="s">
        <v>70</v>
      </c>
      <c r="C86" s="6">
        <v>15</v>
      </c>
      <c r="D86" s="6" t="s">
        <v>5</v>
      </c>
      <c r="E86" s="18"/>
      <c r="F86" s="7">
        <f t="shared" si="5"/>
        <v>0</v>
      </c>
      <c r="G86" s="20"/>
      <c r="H86" s="8">
        <f t="shared" si="4"/>
        <v>0</v>
      </c>
      <c r="I86" s="7">
        <f t="shared" si="6"/>
        <v>0</v>
      </c>
    </row>
    <row r="87" spans="1:9" x14ac:dyDescent="0.2">
      <c r="A87" s="4">
        <v>83</v>
      </c>
      <c r="B87" s="5" t="s">
        <v>119</v>
      </c>
      <c r="C87" s="6">
        <v>5</v>
      </c>
      <c r="D87" s="6" t="s">
        <v>5</v>
      </c>
      <c r="E87" s="18"/>
      <c r="F87" s="7">
        <f t="shared" si="5"/>
        <v>0</v>
      </c>
      <c r="G87" s="20"/>
      <c r="H87" s="8">
        <f t="shared" si="4"/>
        <v>0</v>
      </c>
      <c r="I87" s="7">
        <f t="shared" si="6"/>
        <v>0</v>
      </c>
    </row>
    <row r="88" spans="1:9" x14ac:dyDescent="0.2">
      <c r="A88" s="4">
        <v>84</v>
      </c>
      <c r="B88" s="5" t="s">
        <v>123</v>
      </c>
      <c r="C88" s="6">
        <v>25</v>
      </c>
      <c r="D88" s="6" t="s">
        <v>5</v>
      </c>
      <c r="E88" s="18"/>
      <c r="F88" s="7">
        <f t="shared" si="5"/>
        <v>0</v>
      </c>
      <c r="G88" s="20"/>
      <c r="H88" s="8">
        <f t="shared" si="4"/>
        <v>0</v>
      </c>
      <c r="I88" s="7">
        <f t="shared" si="6"/>
        <v>0</v>
      </c>
    </row>
    <row r="89" spans="1:9" x14ac:dyDescent="0.2">
      <c r="A89" s="4">
        <v>85</v>
      </c>
      <c r="B89" s="9" t="s">
        <v>71</v>
      </c>
      <c r="C89" s="6">
        <v>40</v>
      </c>
      <c r="D89" s="6" t="s">
        <v>5</v>
      </c>
      <c r="E89" s="18"/>
      <c r="F89" s="7">
        <f t="shared" si="5"/>
        <v>0</v>
      </c>
      <c r="G89" s="20"/>
      <c r="H89" s="8">
        <f t="shared" si="4"/>
        <v>0</v>
      </c>
      <c r="I89" s="7">
        <f t="shared" si="6"/>
        <v>0</v>
      </c>
    </row>
    <row r="90" spans="1:9" x14ac:dyDescent="0.2">
      <c r="A90" s="4">
        <v>86</v>
      </c>
      <c r="B90" s="9" t="s">
        <v>72</v>
      </c>
      <c r="C90" s="6">
        <v>80</v>
      </c>
      <c r="D90" s="6" t="s">
        <v>5</v>
      </c>
      <c r="E90" s="18"/>
      <c r="F90" s="7">
        <f t="shared" si="5"/>
        <v>0</v>
      </c>
      <c r="G90" s="20"/>
      <c r="H90" s="8">
        <f t="shared" si="4"/>
        <v>0</v>
      </c>
      <c r="I90" s="7">
        <f t="shared" si="6"/>
        <v>0</v>
      </c>
    </row>
    <row r="91" spans="1:9" x14ac:dyDescent="0.2">
      <c r="A91" s="4">
        <v>87</v>
      </c>
      <c r="B91" s="9" t="s">
        <v>73</v>
      </c>
      <c r="C91" s="6">
        <v>150</v>
      </c>
      <c r="D91" s="6" t="s">
        <v>5</v>
      </c>
      <c r="E91" s="18"/>
      <c r="F91" s="7">
        <f t="shared" si="5"/>
        <v>0</v>
      </c>
      <c r="G91" s="20"/>
      <c r="H91" s="8">
        <f t="shared" si="4"/>
        <v>0</v>
      </c>
      <c r="I91" s="7">
        <f t="shared" si="6"/>
        <v>0</v>
      </c>
    </row>
    <row r="92" spans="1:9" x14ac:dyDescent="0.2">
      <c r="A92" s="4">
        <v>88</v>
      </c>
      <c r="B92" s="9" t="s">
        <v>74</v>
      </c>
      <c r="C92" s="6">
        <v>30</v>
      </c>
      <c r="D92" s="6" t="s">
        <v>5</v>
      </c>
      <c r="E92" s="18"/>
      <c r="F92" s="7">
        <f t="shared" si="5"/>
        <v>0</v>
      </c>
      <c r="G92" s="20"/>
      <c r="H92" s="8">
        <f t="shared" si="4"/>
        <v>0</v>
      </c>
      <c r="I92" s="7">
        <f t="shared" si="6"/>
        <v>0</v>
      </c>
    </row>
    <row r="93" spans="1:9" x14ac:dyDescent="0.2">
      <c r="A93" s="4">
        <v>89</v>
      </c>
      <c r="B93" s="9" t="s">
        <v>75</v>
      </c>
      <c r="C93" s="6">
        <v>30</v>
      </c>
      <c r="D93" s="6" t="s">
        <v>5</v>
      </c>
      <c r="E93" s="18"/>
      <c r="F93" s="7">
        <f t="shared" si="5"/>
        <v>0</v>
      </c>
      <c r="G93" s="20"/>
      <c r="H93" s="8">
        <f t="shared" si="4"/>
        <v>0</v>
      </c>
      <c r="I93" s="7">
        <f t="shared" si="6"/>
        <v>0</v>
      </c>
    </row>
    <row r="94" spans="1:9" x14ac:dyDescent="0.2">
      <c r="A94" s="4">
        <v>90</v>
      </c>
      <c r="B94" s="9" t="s">
        <v>76</v>
      </c>
      <c r="C94" s="6">
        <v>80</v>
      </c>
      <c r="D94" s="6" t="s">
        <v>5</v>
      </c>
      <c r="E94" s="18"/>
      <c r="F94" s="7">
        <f t="shared" si="5"/>
        <v>0</v>
      </c>
      <c r="G94" s="20"/>
      <c r="H94" s="8">
        <f t="shared" si="4"/>
        <v>0</v>
      </c>
      <c r="I94" s="7">
        <f t="shared" si="6"/>
        <v>0</v>
      </c>
    </row>
    <row r="95" spans="1:9" x14ac:dyDescent="0.2">
      <c r="A95" s="4">
        <v>91</v>
      </c>
      <c r="B95" s="9" t="s">
        <v>134</v>
      </c>
      <c r="C95" s="6">
        <v>100</v>
      </c>
      <c r="D95" s="6" t="s">
        <v>18</v>
      </c>
      <c r="E95" s="18"/>
      <c r="F95" s="7">
        <f t="shared" si="5"/>
        <v>0</v>
      </c>
      <c r="G95" s="20"/>
      <c r="H95" s="8">
        <f t="shared" si="4"/>
        <v>0</v>
      </c>
      <c r="I95" s="7">
        <f t="shared" si="6"/>
        <v>0</v>
      </c>
    </row>
    <row r="96" spans="1:9" x14ac:dyDescent="0.2">
      <c r="A96" s="4">
        <v>92</v>
      </c>
      <c r="B96" s="9" t="s">
        <v>135</v>
      </c>
      <c r="C96" s="6">
        <v>280</v>
      </c>
      <c r="D96" s="6" t="s">
        <v>18</v>
      </c>
      <c r="E96" s="18"/>
      <c r="F96" s="7">
        <f t="shared" si="5"/>
        <v>0</v>
      </c>
      <c r="G96" s="20"/>
      <c r="H96" s="8">
        <f t="shared" si="4"/>
        <v>0</v>
      </c>
      <c r="I96" s="7">
        <f t="shared" si="6"/>
        <v>0</v>
      </c>
    </row>
    <row r="97" spans="1:9" x14ac:dyDescent="0.2">
      <c r="A97" s="4">
        <v>93</v>
      </c>
      <c r="B97" s="9" t="s">
        <v>77</v>
      </c>
      <c r="C97" s="6">
        <v>10</v>
      </c>
      <c r="D97" s="6" t="s">
        <v>5</v>
      </c>
      <c r="E97" s="18"/>
      <c r="F97" s="7">
        <f t="shared" si="5"/>
        <v>0</v>
      </c>
      <c r="G97" s="20"/>
      <c r="H97" s="8">
        <f t="shared" si="4"/>
        <v>0</v>
      </c>
      <c r="I97" s="7">
        <f t="shared" si="6"/>
        <v>0</v>
      </c>
    </row>
    <row r="98" spans="1:9" x14ac:dyDescent="0.2">
      <c r="A98" s="4">
        <v>94</v>
      </c>
      <c r="B98" s="9" t="s">
        <v>78</v>
      </c>
      <c r="C98" s="6">
        <v>1</v>
      </c>
      <c r="D98" s="6" t="s">
        <v>5</v>
      </c>
      <c r="E98" s="18"/>
      <c r="F98" s="7">
        <f t="shared" si="5"/>
        <v>0</v>
      </c>
      <c r="G98" s="20"/>
      <c r="H98" s="8">
        <f t="shared" si="4"/>
        <v>0</v>
      </c>
      <c r="I98" s="7">
        <f t="shared" si="6"/>
        <v>0</v>
      </c>
    </row>
    <row r="99" spans="1:9" x14ac:dyDescent="0.2">
      <c r="A99" s="4">
        <v>95</v>
      </c>
      <c r="B99" s="9" t="s">
        <v>79</v>
      </c>
      <c r="C99" s="6">
        <v>2</v>
      </c>
      <c r="D99" s="6" t="s">
        <v>5</v>
      </c>
      <c r="E99" s="18"/>
      <c r="F99" s="7">
        <f t="shared" si="5"/>
        <v>0</v>
      </c>
      <c r="G99" s="20"/>
      <c r="H99" s="8">
        <f t="shared" si="4"/>
        <v>0</v>
      </c>
      <c r="I99" s="7">
        <f t="shared" si="6"/>
        <v>0</v>
      </c>
    </row>
    <row r="100" spans="1:9" x14ac:dyDescent="0.2">
      <c r="A100" s="4">
        <v>96</v>
      </c>
      <c r="B100" s="9" t="s">
        <v>80</v>
      </c>
      <c r="C100" s="6">
        <v>2</v>
      </c>
      <c r="D100" s="6" t="s">
        <v>5</v>
      </c>
      <c r="E100" s="18"/>
      <c r="F100" s="7">
        <f t="shared" si="5"/>
        <v>0</v>
      </c>
      <c r="G100" s="20"/>
      <c r="H100" s="8">
        <f t="shared" si="4"/>
        <v>0</v>
      </c>
      <c r="I100" s="7">
        <f t="shared" si="6"/>
        <v>0</v>
      </c>
    </row>
    <row r="101" spans="1:9" x14ac:dyDescent="0.2">
      <c r="A101" s="4">
        <v>97</v>
      </c>
      <c r="B101" s="9" t="s">
        <v>81</v>
      </c>
      <c r="C101" s="6">
        <v>10</v>
      </c>
      <c r="D101" s="6" t="s">
        <v>5</v>
      </c>
      <c r="E101" s="18"/>
      <c r="F101" s="7">
        <f t="shared" si="5"/>
        <v>0</v>
      </c>
      <c r="G101" s="20"/>
      <c r="H101" s="8">
        <f t="shared" si="4"/>
        <v>0</v>
      </c>
      <c r="I101" s="7">
        <f t="shared" si="6"/>
        <v>0</v>
      </c>
    </row>
    <row r="102" spans="1:9" x14ac:dyDescent="0.2">
      <c r="A102" s="4">
        <v>98</v>
      </c>
      <c r="B102" s="9" t="s">
        <v>82</v>
      </c>
      <c r="C102" s="6">
        <v>2</v>
      </c>
      <c r="D102" s="6" t="s">
        <v>5</v>
      </c>
      <c r="E102" s="18"/>
      <c r="F102" s="7">
        <f t="shared" si="5"/>
        <v>0</v>
      </c>
      <c r="G102" s="20"/>
      <c r="H102" s="8">
        <f t="shared" si="4"/>
        <v>0</v>
      </c>
      <c r="I102" s="7">
        <f t="shared" si="6"/>
        <v>0</v>
      </c>
    </row>
    <row r="103" spans="1:9" x14ac:dyDescent="0.2">
      <c r="A103" s="4">
        <v>99</v>
      </c>
      <c r="B103" s="9" t="s">
        <v>83</v>
      </c>
      <c r="C103" s="6">
        <v>40</v>
      </c>
      <c r="D103" s="6" t="s">
        <v>5</v>
      </c>
      <c r="E103" s="18"/>
      <c r="F103" s="7">
        <f t="shared" si="5"/>
        <v>0</v>
      </c>
      <c r="G103" s="20"/>
      <c r="H103" s="8">
        <f t="shared" si="4"/>
        <v>0</v>
      </c>
      <c r="I103" s="7">
        <f t="shared" si="6"/>
        <v>0</v>
      </c>
    </row>
    <row r="104" spans="1:9" x14ac:dyDescent="0.2">
      <c r="A104" s="4">
        <v>100</v>
      </c>
      <c r="B104" s="9" t="s">
        <v>84</v>
      </c>
      <c r="C104" s="6">
        <v>130</v>
      </c>
      <c r="D104" s="6" t="s">
        <v>5</v>
      </c>
      <c r="E104" s="18"/>
      <c r="F104" s="7">
        <f t="shared" si="5"/>
        <v>0</v>
      </c>
      <c r="G104" s="20"/>
      <c r="H104" s="8">
        <f t="shared" si="4"/>
        <v>0</v>
      </c>
      <c r="I104" s="7">
        <f t="shared" si="6"/>
        <v>0</v>
      </c>
    </row>
    <row r="105" spans="1:9" x14ac:dyDescent="0.2">
      <c r="A105" s="4">
        <v>101</v>
      </c>
      <c r="B105" s="9" t="s">
        <v>85</v>
      </c>
      <c r="C105" s="6">
        <v>20</v>
      </c>
      <c r="D105" s="6" t="s">
        <v>5</v>
      </c>
      <c r="E105" s="18"/>
      <c r="F105" s="7">
        <f t="shared" si="5"/>
        <v>0</v>
      </c>
      <c r="G105" s="20"/>
      <c r="H105" s="8">
        <f t="shared" si="4"/>
        <v>0</v>
      </c>
      <c r="I105" s="7">
        <f t="shared" si="6"/>
        <v>0</v>
      </c>
    </row>
    <row r="106" spans="1:9" x14ac:dyDescent="0.2">
      <c r="A106" s="4">
        <v>102</v>
      </c>
      <c r="B106" s="9" t="s">
        <v>122</v>
      </c>
      <c r="C106" s="6">
        <v>15</v>
      </c>
      <c r="D106" s="6" t="s">
        <v>5</v>
      </c>
      <c r="E106" s="18"/>
      <c r="F106" s="7">
        <f t="shared" si="5"/>
        <v>0</v>
      </c>
      <c r="G106" s="20"/>
      <c r="H106" s="8">
        <f t="shared" si="4"/>
        <v>0</v>
      </c>
      <c r="I106" s="7">
        <f t="shared" si="6"/>
        <v>0</v>
      </c>
    </row>
    <row r="107" spans="1:9" x14ac:dyDescent="0.2">
      <c r="A107" s="4">
        <v>103</v>
      </c>
      <c r="B107" s="9" t="s">
        <v>121</v>
      </c>
      <c r="C107" s="6">
        <v>10</v>
      </c>
      <c r="D107" s="6" t="s">
        <v>5</v>
      </c>
      <c r="E107" s="18"/>
      <c r="F107" s="7">
        <f t="shared" si="5"/>
        <v>0</v>
      </c>
      <c r="G107" s="20"/>
      <c r="H107" s="8">
        <f t="shared" si="4"/>
        <v>0</v>
      </c>
      <c r="I107" s="7">
        <f t="shared" si="6"/>
        <v>0</v>
      </c>
    </row>
    <row r="108" spans="1:9" x14ac:dyDescent="0.2">
      <c r="A108" s="4">
        <v>104</v>
      </c>
      <c r="B108" s="9" t="s">
        <v>86</v>
      </c>
      <c r="C108" s="6">
        <v>4</v>
      </c>
      <c r="D108" s="6" t="s">
        <v>5</v>
      </c>
      <c r="E108" s="18"/>
      <c r="F108" s="7">
        <f t="shared" si="5"/>
        <v>0</v>
      </c>
      <c r="G108" s="20"/>
      <c r="H108" s="8">
        <f t="shared" si="4"/>
        <v>0</v>
      </c>
      <c r="I108" s="7">
        <f t="shared" si="6"/>
        <v>0</v>
      </c>
    </row>
    <row r="109" spans="1:9" x14ac:dyDescent="0.2">
      <c r="A109" s="4">
        <v>105</v>
      </c>
      <c r="B109" s="9" t="s">
        <v>127</v>
      </c>
      <c r="C109" s="6">
        <v>200</v>
      </c>
      <c r="D109" s="6" t="s">
        <v>19</v>
      </c>
      <c r="E109" s="18"/>
      <c r="F109" s="7">
        <f t="shared" si="5"/>
        <v>0</v>
      </c>
      <c r="G109" s="20"/>
      <c r="H109" s="8">
        <f t="shared" si="4"/>
        <v>0</v>
      </c>
      <c r="I109" s="7">
        <f t="shared" si="6"/>
        <v>0</v>
      </c>
    </row>
    <row r="110" spans="1:9" x14ac:dyDescent="0.2">
      <c r="A110" s="4">
        <v>106</v>
      </c>
      <c r="B110" s="9" t="s">
        <v>128</v>
      </c>
      <c r="C110" s="6">
        <v>40</v>
      </c>
      <c r="D110" s="6" t="s">
        <v>19</v>
      </c>
      <c r="E110" s="18"/>
      <c r="F110" s="7">
        <f t="shared" si="5"/>
        <v>0</v>
      </c>
      <c r="G110" s="20"/>
      <c r="H110" s="8">
        <f t="shared" si="4"/>
        <v>0</v>
      </c>
      <c r="I110" s="7">
        <f t="shared" si="6"/>
        <v>0</v>
      </c>
    </row>
    <row r="111" spans="1:9" x14ac:dyDescent="0.2">
      <c r="A111" s="4">
        <v>107</v>
      </c>
      <c r="B111" s="9" t="s">
        <v>129</v>
      </c>
      <c r="C111" s="6">
        <v>35</v>
      </c>
      <c r="D111" s="6" t="s">
        <v>19</v>
      </c>
      <c r="E111" s="18"/>
      <c r="F111" s="7">
        <f t="shared" si="5"/>
        <v>0</v>
      </c>
      <c r="G111" s="20"/>
      <c r="H111" s="8">
        <f t="shared" si="4"/>
        <v>0</v>
      </c>
      <c r="I111" s="7">
        <f t="shared" si="6"/>
        <v>0</v>
      </c>
    </row>
    <row r="112" spans="1:9" x14ac:dyDescent="0.2">
      <c r="A112" s="4">
        <v>108</v>
      </c>
      <c r="B112" s="9" t="s">
        <v>87</v>
      </c>
      <c r="C112" s="6">
        <v>10</v>
      </c>
      <c r="D112" s="6" t="s">
        <v>5</v>
      </c>
      <c r="E112" s="18"/>
      <c r="F112" s="7">
        <f t="shared" si="5"/>
        <v>0</v>
      </c>
      <c r="G112" s="20"/>
      <c r="H112" s="8">
        <f t="shared" si="4"/>
        <v>0</v>
      </c>
      <c r="I112" s="7">
        <f t="shared" si="6"/>
        <v>0</v>
      </c>
    </row>
    <row r="113" spans="1:9" x14ac:dyDescent="0.2">
      <c r="A113" s="4">
        <v>109</v>
      </c>
      <c r="B113" s="9" t="s">
        <v>88</v>
      </c>
      <c r="C113" s="6">
        <v>300</v>
      </c>
      <c r="D113" s="6" t="s">
        <v>5</v>
      </c>
      <c r="E113" s="18"/>
      <c r="F113" s="7">
        <f t="shared" si="5"/>
        <v>0</v>
      </c>
      <c r="G113" s="20"/>
      <c r="H113" s="8">
        <f t="shared" si="4"/>
        <v>0</v>
      </c>
      <c r="I113" s="7">
        <f t="shared" si="6"/>
        <v>0</v>
      </c>
    </row>
    <row r="114" spans="1:9" ht="38.25" x14ac:dyDescent="0.2">
      <c r="A114" s="4">
        <v>110</v>
      </c>
      <c r="B114" s="5" t="s">
        <v>158</v>
      </c>
      <c r="C114" s="6">
        <v>70</v>
      </c>
      <c r="D114" s="6" t="s">
        <v>5</v>
      </c>
      <c r="E114" s="18"/>
      <c r="F114" s="7">
        <f t="shared" si="5"/>
        <v>0</v>
      </c>
      <c r="G114" s="20"/>
      <c r="H114" s="8">
        <f t="shared" si="4"/>
        <v>0</v>
      </c>
      <c r="I114" s="7">
        <f t="shared" si="6"/>
        <v>0</v>
      </c>
    </row>
    <row r="115" spans="1:9" x14ac:dyDescent="0.2">
      <c r="A115" s="4">
        <v>111</v>
      </c>
      <c r="B115" s="9" t="s">
        <v>89</v>
      </c>
      <c r="C115" s="6">
        <v>20</v>
      </c>
      <c r="D115" s="6" t="s">
        <v>5</v>
      </c>
      <c r="E115" s="18"/>
      <c r="F115" s="7">
        <f t="shared" si="5"/>
        <v>0</v>
      </c>
      <c r="G115" s="20"/>
      <c r="H115" s="8">
        <f t="shared" si="4"/>
        <v>0</v>
      </c>
      <c r="I115" s="7">
        <f t="shared" si="6"/>
        <v>0</v>
      </c>
    </row>
    <row r="116" spans="1:9" x14ac:dyDescent="0.2">
      <c r="A116" s="4">
        <v>112</v>
      </c>
      <c r="B116" s="9" t="s">
        <v>90</v>
      </c>
      <c r="C116" s="6">
        <v>170</v>
      </c>
      <c r="D116" s="6" t="s">
        <v>5</v>
      </c>
      <c r="E116" s="18"/>
      <c r="F116" s="7">
        <f t="shared" si="5"/>
        <v>0</v>
      </c>
      <c r="G116" s="20"/>
      <c r="H116" s="8">
        <f t="shared" si="4"/>
        <v>0</v>
      </c>
      <c r="I116" s="7">
        <f t="shared" si="6"/>
        <v>0</v>
      </c>
    </row>
    <row r="117" spans="1:9" x14ac:dyDescent="0.2">
      <c r="A117" s="4">
        <v>113</v>
      </c>
      <c r="B117" s="9" t="s">
        <v>91</v>
      </c>
      <c r="C117" s="6">
        <v>30</v>
      </c>
      <c r="D117" s="6" t="s">
        <v>5</v>
      </c>
      <c r="E117" s="18"/>
      <c r="F117" s="7">
        <f t="shared" si="5"/>
        <v>0</v>
      </c>
      <c r="G117" s="20"/>
      <c r="H117" s="8">
        <f t="shared" si="4"/>
        <v>0</v>
      </c>
      <c r="I117" s="7">
        <f t="shared" si="6"/>
        <v>0</v>
      </c>
    </row>
    <row r="118" spans="1:9" x14ac:dyDescent="0.2">
      <c r="A118" s="4">
        <v>114</v>
      </c>
      <c r="B118" s="9" t="s">
        <v>92</v>
      </c>
      <c r="C118" s="6">
        <v>10</v>
      </c>
      <c r="D118" s="6" t="s">
        <v>5</v>
      </c>
      <c r="E118" s="18"/>
      <c r="F118" s="7">
        <f t="shared" si="5"/>
        <v>0</v>
      </c>
      <c r="G118" s="20"/>
      <c r="H118" s="8">
        <f t="shared" si="4"/>
        <v>0</v>
      </c>
      <c r="I118" s="7">
        <f t="shared" si="6"/>
        <v>0</v>
      </c>
    </row>
    <row r="119" spans="1:9" x14ac:dyDescent="0.2">
      <c r="A119" s="4">
        <v>115</v>
      </c>
      <c r="B119" s="9" t="s">
        <v>93</v>
      </c>
      <c r="C119" s="6">
        <v>4</v>
      </c>
      <c r="D119" s="6" t="s">
        <v>5</v>
      </c>
      <c r="E119" s="18"/>
      <c r="F119" s="7">
        <f t="shared" si="5"/>
        <v>0</v>
      </c>
      <c r="G119" s="20"/>
      <c r="H119" s="8">
        <f t="shared" si="4"/>
        <v>0</v>
      </c>
      <c r="I119" s="7">
        <f t="shared" si="6"/>
        <v>0</v>
      </c>
    </row>
    <row r="120" spans="1:9" x14ac:dyDescent="0.2">
      <c r="A120" s="4">
        <v>116</v>
      </c>
      <c r="B120" s="9" t="s">
        <v>94</v>
      </c>
      <c r="C120" s="6">
        <v>20</v>
      </c>
      <c r="D120" s="6" t="s">
        <v>5</v>
      </c>
      <c r="E120" s="18"/>
      <c r="F120" s="7">
        <f t="shared" si="5"/>
        <v>0</v>
      </c>
      <c r="G120" s="20"/>
      <c r="H120" s="8">
        <f t="shared" si="4"/>
        <v>0</v>
      </c>
      <c r="I120" s="7">
        <f t="shared" si="6"/>
        <v>0</v>
      </c>
    </row>
    <row r="121" spans="1:9" x14ac:dyDescent="0.2">
      <c r="A121" s="4">
        <v>117</v>
      </c>
      <c r="B121" s="9" t="s">
        <v>146</v>
      </c>
      <c r="C121" s="6">
        <v>20</v>
      </c>
      <c r="D121" s="6" t="s">
        <v>5</v>
      </c>
      <c r="E121" s="18"/>
      <c r="F121" s="7">
        <f t="shared" si="5"/>
        <v>0</v>
      </c>
      <c r="G121" s="20"/>
      <c r="H121" s="8">
        <f t="shared" si="4"/>
        <v>0</v>
      </c>
      <c r="I121" s="7">
        <f t="shared" si="6"/>
        <v>0</v>
      </c>
    </row>
    <row r="122" spans="1:9" x14ac:dyDescent="0.2">
      <c r="A122" s="4">
        <v>118</v>
      </c>
      <c r="B122" s="9" t="s">
        <v>95</v>
      </c>
      <c r="C122" s="6">
        <v>2</v>
      </c>
      <c r="D122" s="6" t="s">
        <v>5</v>
      </c>
      <c r="E122" s="18"/>
      <c r="F122" s="7">
        <f t="shared" si="5"/>
        <v>0</v>
      </c>
      <c r="G122" s="20"/>
      <c r="H122" s="8">
        <f t="shared" si="4"/>
        <v>0</v>
      </c>
      <c r="I122" s="7">
        <f t="shared" si="6"/>
        <v>0</v>
      </c>
    </row>
    <row r="123" spans="1:9" x14ac:dyDescent="0.2">
      <c r="A123" s="4">
        <v>119</v>
      </c>
      <c r="B123" s="9" t="s">
        <v>147</v>
      </c>
      <c r="C123" s="6">
        <v>4</v>
      </c>
      <c r="D123" s="6" t="s">
        <v>18</v>
      </c>
      <c r="E123" s="18"/>
      <c r="F123" s="7">
        <f t="shared" si="5"/>
        <v>0</v>
      </c>
      <c r="G123" s="20"/>
      <c r="H123" s="8">
        <f t="shared" si="4"/>
        <v>0</v>
      </c>
      <c r="I123" s="7">
        <f t="shared" si="6"/>
        <v>0</v>
      </c>
    </row>
    <row r="124" spans="1:9" x14ac:dyDescent="0.2">
      <c r="A124" s="4">
        <v>120</v>
      </c>
      <c r="B124" s="9" t="s">
        <v>126</v>
      </c>
      <c r="C124" s="6">
        <v>40</v>
      </c>
      <c r="D124" s="6" t="s">
        <v>5</v>
      </c>
      <c r="E124" s="18"/>
      <c r="F124" s="7">
        <f t="shared" si="5"/>
        <v>0</v>
      </c>
      <c r="G124" s="20"/>
      <c r="H124" s="8">
        <f t="shared" si="4"/>
        <v>0</v>
      </c>
      <c r="I124" s="7">
        <f t="shared" si="6"/>
        <v>0</v>
      </c>
    </row>
    <row r="125" spans="1:9" x14ac:dyDescent="0.2">
      <c r="A125" s="4">
        <v>121</v>
      </c>
      <c r="B125" s="9" t="s">
        <v>96</v>
      </c>
      <c r="C125" s="6">
        <v>40</v>
      </c>
      <c r="D125" s="6" t="s">
        <v>5</v>
      </c>
      <c r="E125" s="18"/>
      <c r="F125" s="7">
        <f t="shared" si="5"/>
        <v>0</v>
      </c>
      <c r="G125" s="20"/>
      <c r="H125" s="8">
        <f t="shared" si="4"/>
        <v>0</v>
      </c>
      <c r="I125" s="7">
        <f t="shared" si="6"/>
        <v>0</v>
      </c>
    </row>
    <row r="126" spans="1:9" x14ac:dyDescent="0.2">
      <c r="A126" s="4">
        <v>122</v>
      </c>
      <c r="B126" s="9" t="s">
        <v>97</v>
      </c>
      <c r="C126" s="6">
        <v>30</v>
      </c>
      <c r="D126" s="6" t="s">
        <v>18</v>
      </c>
      <c r="E126" s="18"/>
      <c r="F126" s="7">
        <f t="shared" si="5"/>
        <v>0</v>
      </c>
      <c r="G126" s="20"/>
      <c r="H126" s="8">
        <f t="shared" si="4"/>
        <v>0</v>
      </c>
      <c r="I126" s="7">
        <f t="shared" si="6"/>
        <v>0</v>
      </c>
    </row>
    <row r="127" spans="1:9" x14ac:dyDescent="0.2">
      <c r="A127" s="4">
        <v>123</v>
      </c>
      <c r="B127" s="9" t="s">
        <v>98</v>
      </c>
      <c r="C127" s="6">
        <v>100</v>
      </c>
      <c r="D127" s="6" t="s">
        <v>5</v>
      </c>
      <c r="E127" s="18"/>
      <c r="F127" s="7">
        <f t="shared" si="5"/>
        <v>0</v>
      </c>
      <c r="G127" s="20"/>
      <c r="H127" s="8">
        <f t="shared" si="4"/>
        <v>0</v>
      </c>
      <c r="I127" s="7">
        <f t="shared" si="6"/>
        <v>0</v>
      </c>
    </row>
    <row r="128" spans="1:9" x14ac:dyDescent="0.2">
      <c r="A128" s="4">
        <v>124</v>
      </c>
      <c r="B128" s="9" t="s">
        <v>99</v>
      </c>
      <c r="C128" s="6">
        <v>30</v>
      </c>
      <c r="D128" s="6" t="s">
        <v>5</v>
      </c>
      <c r="E128" s="18"/>
      <c r="F128" s="7">
        <f t="shared" si="5"/>
        <v>0</v>
      </c>
      <c r="G128" s="20"/>
      <c r="H128" s="8">
        <f t="shared" si="4"/>
        <v>0</v>
      </c>
      <c r="I128" s="7">
        <f t="shared" si="6"/>
        <v>0</v>
      </c>
    </row>
    <row r="129" spans="1:9" x14ac:dyDescent="0.2">
      <c r="A129" s="4">
        <v>125</v>
      </c>
      <c r="B129" s="9" t="s">
        <v>125</v>
      </c>
      <c r="C129" s="6">
        <v>45</v>
      </c>
      <c r="D129" s="6" t="s">
        <v>5</v>
      </c>
      <c r="E129" s="18"/>
      <c r="F129" s="7">
        <f t="shared" si="5"/>
        <v>0</v>
      </c>
      <c r="G129" s="20"/>
      <c r="H129" s="8">
        <f t="shared" si="4"/>
        <v>0</v>
      </c>
      <c r="I129" s="7">
        <f t="shared" si="6"/>
        <v>0</v>
      </c>
    </row>
    <row r="130" spans="1:9" x14ac:dyDescent="0.2">
      <c r="A130" s="4">
        <v>126</v>
      </c>
      <c r="B130" s="9" t="s">
        <v>100</v>
      </c>
      <c r="C130" s="6">
        <v>200</v>
      </c>
      <c r="D130" s="6" t="s">
        <v>5</v>
      </c>
      <c r="E130" s="18"/>
      <c r="F130" s="7">
        <f t="shared" si="5"/>
        <v>0</v>
      </c>
      <c r="G130" s="20"/>
      <c r="H130" s="8">
        <f t="shared" si="4"/>
        <v>0</v>
      </c>
      <c r="I130" s="7">
        <f t="shared" si="6"/>
        <v>0</v>
      </c>
    </row>
    <row r="131" spans="1:9" x14ac:dyDescent="0.2">
      <c r="A131" s="4">
        <v>127</v>
      </c>
      <c r="B131" s="5" t="s">
        <v>101</v>
      </c>
      <c r="C131" s="6">
        <v>30</v>
      </c>
      <c r="D131" s="6" t="s">
        <v>18</v>
      </c>
      <c r="E131" s="18"/>
      <c r="F131" s="7">
        <f t="shared" si="5"/>
        <v>0</v>
      </c>
      <c r="G131" s="20"/>
      <c r="H131" s="8">
        <f t="shared" si="4"/>
        <v>0</v>
      </c>
      <c r="I131" s="7">
        <f t="shared" si="6"/>
        <v>0</v>
      </c>
    </row>
    <row r="132" spans="1:9" x14ac:dyDescent="0.2">
      <c r="A132" s="4">
        <v>128</v>
      </c>
      <c r="B132" s="5" t="s">
        <v>148</v>
      </c>
      <c r="C132" s="6">
        <v>2</v>
      </c>
      <c r="D132" s="6" t="s">
        <v>8</v>
      </c>
      <c r="E132" s="18"/>
      <c r="F132" s="7">
        <f t="shared" si="5"/>
        <v>0</v>
      </c>
      <c r="G132" s="20"/>
      <c r="H132" s="8">
        <f t="shared" si="4"/>
        <v>0</v>
      </c>
      <c r="I132" s="7">
        <f t="shared" si="6"/>
        <v>0</v>
      </c>
    </row>
    <row r="133" spans="1:9" x14ac:dyDescent="0.2">
      <c r="A133" s="4">
        <v>129</v>
      </c>
      <c r="B133" s="9" t="s">
        <v>102</v>
      </c>
      <c r="C133" s="6">
        <v>45</v>
      </c>
      <c r="D133" s="6" t="s">
        <v>5</v>
      </c>
      <c r="E133" s="18"/>
      <c r="F133" s="7">
        <f t="shared" si="5"/>
        <v>0</v>
      </c>
      <c r="G133" s="20"/>
      <c r="H133" s="8">
        <f t="shared" ref="H133:H142" si="7">E133*G133+E133</f>
        <v>0</v>
      </c>
      <c r="I133" s="7">
        <f t="shared" si="6"/>
        <v>0</v>
      </c>
    </row>
    <row r="134" spans="1:9" x14ac:dyDescent="0.2">
      <c r="A134" s="4">
        <v>130</v>
      </c>
      <c r="B134" s="9" t="s">
        <v>109</v>
      </c>
      <c r="C134" s="6">
        <v>5</v>
      </c>
      <c r="D134" s="6" t="s">
        <v>5</v>
      </c>
      <c r="E134" s="18"/>
      <c r="F134" s="7">
        <f t="shared" ref="F134:F142" si="8">C134*E134</f>
        <v>0</v>
      </c>
      <c r="G134" s="20"/>
      <c r="H134" s="8">
        <f t="shared" si="7"/>
        <v>0</v>
      </c>
      <c r="I134" s="7">
        <f t="shared" si="6"/>
        <v>0</v>
      </c>
    </row>
    <row r="135" spans="1:9" x14ac:dyDescent="0.2">
      <c r="A135" s="4">
        <v>131</v>
      </c>
      <c r="B135" s="9" t="s">
        <v>108</v>
      </c>
      <c r="C135" s="6">
        <v>35</v>
      </c>
      <c r="D135" s="6" t="s">
        <v>5</v>
      </c>
      <c r="E135" s="18"/>
      <c r="F135" s="7">
        <f t="shared" si="8"/>
        <v>0</v>
      </c>
      <c r="G135" s="20"/>
      <c r="H135" s="8">
        <f t="shared" si="7"/>
        <v>0</v>
      </c>
      <c r="I135" s="7">
        <f t="shared" si="6"/>
        <v>0</v>
      </c>
    </row>
    <row r="136" spans="1:9" x14ac:dyDescent="0.2">
      <c r="A136" s="4">
        <v>132</v>
      </c>
      <c r="B136" s="9" t="s">
        <v>107</v>
      </c>
      <c r="C136" s="6">
        <v>20</v>
      </c>
      <c r="D136" s="6" t="s">
        <v>5</v>
      </c>
      <c r="E136" s="18"/>
      <c r="F136" s="7">
        <f t="shared" si="8"/>
        <v>0</v>
      </c>
      <c r="G136" s="20"/>
      <c r="H136" s="8">
        <f t="shared" si="7"/>
        <v>0</v>
      </c>
      <c r="I136" s="7">
        <f t="shared" si="6"/>
        <v>0</v>
      </c>
    </row>
    <row r="137" spans="1:9" ht="25.5" x14ac:dyDescent="0.2">
      <c r="A137" s="4">
        <v>133</v>
      </c>
      <c r="B137" s="5" t="s">
        <v>111</v>
      </c>
      <c r="C137" s="6">
        <v>5</v>
      </c>
      <c r="D137" s="6" t="s">
        <v>5</v>
      </c>
      <c r="E137" s="18"/>
      <c r="F137" s="7">
        <f t="shared" si="8"/>
        <v>0</v>
      </c>
      <c r="G137" s="20"/>
      <c r="H137" s="8">
        <f t="shared" si="7"/>
        <v>0</v>
      </c>
      <c r="I137" s="7">
        <f t="shared" si="6"/>
        <v>0</v>
      </c>
    </row>
    <row r="138" spans="1:9" ht="25.5" x14ac:dyDescent="0.2">
      <c r="A138" s="4">
        <v>134</v>
      </c>
      <c r="B138" s="5" t="s">
        <v>110</v>
      </c>
      <c r="C138" s="6">
        <v>20</v>
      </c>
      <c r="D138" s="6" t="s">
        <v>5</v>
      </c>
      <c r="E138" s="19"/>
      <c r="F138" s="7">
        <f t="shared" si="8"/>
        <v>0</v>
      </c>
      <c r="G138" s="20"/>
      <c r="H138" s="8">
        <f t="shared" si="7"/>
        <v>0</v>
      </c>
      <c r="I138" s="7">
        <f t="shared" si="6"/>
        <v>0</v>
      </c>
    </row>
    <row r="139" spans="1:9" x14ac:dyDescent="0.2">
      <c r="A139" s="4">
        <v>135</v>
      </c>
      <c r="B139" s="9" t="s">
        <v>133</v>
      </c>
      <c r="C139" s="6">
        <v>550</v>
      </c>
      <c r="D139" s="6" t="s">
        <v>18</v>
      </c>
      <c r="E139" s="19"/>
      <c r="F139" s="7">
        <f t="shared" si="8"/>
        <v>0</v>
      </c>
      <c r="G139" s="20"/>
      <c r="H139" s="8">
        <f t="shared" si="7"/>
        <v>0</v>
      </c>
      <c r="I139" s="7">
        <f t="shared" si="6"/>
        <v>0</v>
      </c>
    </row>
    <row r="140" spans="1:9" x14ac:dyDescent="0.2">
      <c r="A140" s="4">
        <v>136</v>
      </c>
      <c r="B140" s="9" t="s">
        <v>132</v>
      </c>
      <c r="C140" s="6">
        <v>60</v>
      </c>
      <c r="D140" s="6" t="s">
        <v>18</v>
      </c>
      <c r="E140" s="19"/>
      <c r="F140" s="7">
        <f t="shared" si="8"/>
        <v>0</v>
      </c>
      <c r="G140" s="20"/>
      <c r="H140" s="8">
        <f t="shared" si="7"/>
        <v>0</v>
      </c>
      <c r="I140" s="7">
        <f t="shared" si="6"/>
        <v>0</v>
      </c>
    </row>
    <row r="141" spans="1:9" x14ac:dyDescent="0.2">
      <c r="A141" s="4">
        <v>137</v>
      </c>
      <c r="B141" s="9" t="s">
        <v>130</v>
      </c>
      <c r="C141" s="6">
        <v>30</v>
      </c>
      <c r="D141" s="6" t="s">
        <v>18</v>
      </c>
      <c r="E141" s="19"/>
      <c r="F141" s="7">
        <f t="shared" si="8"/>
        <v>0</v>
      </c>
      <c r="G141" s="20"/>
      <c r="H141" s="8">
        <f t="shared" si="7"/>
        <v>0</v>
      </c>
      <c r="I141" s="7">
        <f t="shared" si="6"/>
        <v>0</v>
      </c>
    </row>
    <row r="142" spans="1:9" x14ac:dyDescent="0.2">
      <c r="A142" s="4">
        <v>138</v>
      </c>
      <c r="B142" s="11" t="s">
        <v>131</v>
      </c>
      <c r="C142" s="6">
        <v>10</v>
      </c>
      <c r="D142" s="6" t="s">
        <v>18</v>
      </c>
      <c r="E142" s="18"/>
      <c r="F142" s="7">
        <f t="shared" si="8"/>
        <v>0</v>
      </c>
      <c r="G142" s="20"/>
      <c r="H142" s="8">
        <f t="shared" si="7"/>
        <v>0</v>
      </c>
      <c r="I142" s="7">
        <f t="shared" si="6"/>
        <v>0</v>
      </c>
    </row>
    <row r="143" spans="1:9" ht="18.75" customHeight="1" x14ac:dyDescent="0.2">
      <c r="A143" s="23" t="s">
        <v>151</v>
      </c>
      <c r="B143" s="23"/>
      <c r="C143" s="23"/>
      <c r="D143" s="23"/>
      <c r="E143" s="23"/>
      <c r="F143" s="12">
        <f>SUM(F5:F142)</f>
        <v>0</v>
      </c>
      <c r="G143" s="13"/>
      <c r="H143" s="13"/>
      <c r="I143" s="12">
        <f>SUM(I5:I142)</f>
        <v>0</v>
      </c>
    </row>
    <row r="144" spans="1:9" x14ac:dyDescent="0.2">
      <c r="A144" s="13"/>
      <c r="B144" s="13"/>
      <c r="C144" s="13"/>
      <c r="D144" s="13"/>
      <c r="E144" s="14"/>
      <c r="F144" s="13"/>
      <c r="G144" s="13"/>
      <c r="H144" s="13"/>
      <c r="I144" s="13"/>
    </row>
    <row r="145" spans="1:9" x14ac:dyDescent="0.2">
      <c r="A145" s="15"/>
      <c r="B145" s="15"/>
      <c r="C145" s="15"/>
      <c r="D145" s="15"/>
      <c r="E145" s="16"/>
      <c r="F145" s="15"/>
      <c r="G145" s="15"/>
      <c r="H145" s="15"/>
      <c r="I145" s="15"/>
    </row>
    <row r="146" spans="1:9" x14ac:dyDescent="0.2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x14ac:dyDescent="0.2">
      <c r="A147" s="17"/>
      <c r="B147" s="15" t="s">
        <v>155</v>
      </c>
      <c r="C147" s="17"/>
      <c r="D147" s="17"/>
      <c r="E147" s="17"/>
      <c r="F147" s="24" t="s">
        <v>156</v>
      </c>
      <c r="G147" s="25"/>
      <c r="H147" s="25"/>
      <c r="I147" s="25"/>
    </row>
    <row r="148" spans="1:9" ht="26.25" customHeight="1" x14ac:dyDescent="0.2">
      <c r="A148" s="17"/>
      <c r="B148" s="17"/>
      <c r="C148" s="17"/>
      <c r="D148" s="17"/>
      <c r="E148" s="17"/>
      <c r="F148" s="26" t="s">
        <v>157</v>
      </c>
      <c r="G148" s="27"/>
      <c r="H148" s="27"/>
      <c r="I148" s="27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</sheetData>
  <sheetProtection sheet="1" objects="1" scenarios="1"/>
  <mergeCells count="5">
    <mergeCell ref="H1:I1"/>
    <mergeCell ref="A2:I2"/>
    <mergeCell ref="A143:E143"/>
    <mergeCell ref="F147:I147"/>
    <mergeCell ref="F148:I148"/>
  </mergeCells>
  <phoneticPr fontId="0" type="noConversion"/>
  <pageMargins left="0.59055118110236227" right="0.59055118110236227" top="0.59055118110236227" bottom="0.71" header="0.51181102362204722" footer="0.44"/>
  <pageSetup paperSize="9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>SP ZOZ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kasial</dc:creator>
  <cp:lastModifiedBy>Stanisław SŻ. Żak</cp:lastModifiedBy>
  <cp:lastPrinted>2020-05-04T12:08:03Z</cp:lastPrinted>
  <dcterms:created xsi:type="dcterms:W3CDTF">2018-03-12T13:23:57Z</dcterms:created>
  <dcterms:modified xsi:type="dcterms:W3CDTF">2020-05-26T11:54:56Z</dcterms:modified>
</cp:coreProperties>
</file>