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abl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16" authorId="0">
      <text>
        <r>
          <rPr>
            <b/>
            <sz val="8"/>
            <color indexed="8"/>
            <rFont val="Tahoma"/>
            <family val="2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<sst xmlns="http://schemas.openxmlformats.org/spreadsheetml/2006/main" count="422" uniqueCount="173">
  <si>
    <t>PAKIET 1</t>
  </si>
  <si>
    <t>Szew wchłanialny syntetyczny ,pleciony,powlekany mieszanką kopolimeru kaprolaktonu glikolidu lub poliglikonatem,względnie mieszaniną kwasu glikolowego i mlekowego oraz  stearynianem wapnia o okresie podtrzymywania około 3 tygodni i okresie wchłaniania 56-90 dni</t>
  </si>
  <si>
    <t>lp.</t>
  </si>
  <si>
    <t>Rozmiar szwu</t>
  </si>
  <si>
    <t>parametry igły</t>
  </si>
  <si>
    <t>dł. Szwów</t>
  </si>
  <si>
    <t>ilość sasz.</t>
  </si>
  <si>
    <t xml:space="preserve">cena netto </t>
  </si>
  <si>
    <t xml:space="preserve">vat </t>
  </si>
  <si>
    <t xml:space="preserve">cena brutto </t>
  </si>
  <si>
    <t xml:space="preserve">wartość netto  </t>
  </si>
  <si>
    <t xml:space="preserve">wartość brutto </t>
  </si>
  <si>
    <t>ilość opak\wlk opk</t>
  </si>
  <si>
    <t xml:space="preserve">cena opakowania </t>
  </si>
  <si>
    <t xml:space="preserve">producent / nazwa handlowa  REF </t>
  </si>
  <si>
    <t>1.</t>
  </si>
  <si>
    <t>2/0</t>
  </si>
  <si>
    <t>bez igły</t>
  </si>
  <si>
    <t>140-150</t>
  </si>
  <si>
    <t>2.</t>
  </si>
  <si>
    <t>O</t>
  </si>
  <si>
    <t>3.</t>
  </si>
  <si>
    <t>4.</t>
  </si>
  <si>
    <t>5.</t>
  </si>
  <si>
    <t>4/0</t>
  </si>
  <si>
    <t>igła okrągła 1/2 koła 17mm</t>
  </si>
  <si>
    <t>70-75</t>
  </si>
  <si>
    <t>6.</t>
  </si>
  <si>
    <t>3/0</t>
  </si>
  <si>
    <t>7.</t>
  </si>
  <si>
    <t>igła okrągła 1/2 koła 22 mm</t>
  </si>
  <si>
    <t>8.</t>
  </si>
  <si>
    <t>igła okrągła 1/2 koła 26 mm</t>
  </si>
  <si>
    <t>9.</t>
  </si>
  <si>
    <t>igła okrągła 1/2 koła 30 mm</t>
  </si>
  <si>
    <t>10.</t>
  </si>
  <si>
    <t>igła okrągła   1/2 koła  37 mm</t>
  </si>
  <si>
    <t>70 -90</t>
  </si>
  <si>
    <t>11.</t>
  </si>
  <si>
    <t>igła okrągła 1/2 koła 37 mm</t>
  </si>
  <si>
    <t>70-90</t>
  </si>
  <si>
    <t>12.</t>
  </si>
  <si>
    <t>igła okrągła 1/2 kola 37 mm</t>
  </si>
  <si>
    <t>13.</t>
  </si>
  <si>
    <t>igła okrągła 1/2 kola 48 mm</t>
  </si>
  <si>
    <t>14.</t>
  </si>
  <si>
    <t>igła okrągła 1/2 koła 65mm</t>
  </si>
  <si>
    <t>15.</t>
  </si>
  <si>
    <t>16.</t>
  </si>
  <si>
    <t>17.</t>
  </si>
  <si>
    <t>igła okrągła  1/2 koła 65mm</t>
  </si>
  <si>
    <t>18.</t>
  </si>
  <si>
    <t>igła haczykowata typu   J  wzmocniona o zakończeniu stożkowym 40 mm</t>
  </si>
  <si>
    <t>19.</t>
  </si>
  <si>
    <t xml:space="preserve">igła tępa 1/2 koła  48 mm -50 mm </t>
  </si>
  <si>
    <t>20.</t>
  </si>
  <si>
    <t xml:space="preserve">igła tępa 1/2 koła  35 mm  </t>
  </si>
  <si>
    <t>21.</t>
  </si>
  <si>
    <t>igła tępa 1/2 koła 40 mm</t>
  </si>
  <si>
    <t>22.</t>
  </si>
  <si>
    <t>igła okrągła 1/2 koła 48 mm</t>
  </si>
  <si>
    <t>23.</t>
  </si>
  <si>
    <t>igła okrągła  1/2 koła  60 mm</t>
  </si>
  <si>
    <t>24.</t>
  </si>
  <si>
    <t>igła wzmocniona 1/2 koła 76 mm</t>
  </si>
  <si>
    <t>25.</t>
  </si>
  <si>
    <t>igła okrągła wzmocniona  1/2 koła 30 mm</t>
  </si>
  <si>
    <t>26.</t>
  </si>
  <si>
    <t>RAZEM:</t>
  </si>
  <si>
    <t>Wymagana próbka produktu - pakiet 1 pozycje: 1,11 – po 5 sztuk (saszetki)</t>
  </si>
  <si>
    <t>Zaoferowany asortyment musi pochodzić od jednego producenta</t>
  </si>
  <si>
    <t>PAKIET 2</t>
  </si>
  <si>
    <t>Szew syntetyczny, wchłanialny, monofilamentowy. Okres podtrzymywania tkanek  6-11 dni. Okres wchłaniania około 42 -56 dni</t>
  </si>
  <si>
    <t>ilość opak/wlk opk</t>
  </si>
  <si>
    <t xml:space="preserve">producent,nazwa handlowa wlk opk  REF </t>
  </si>
  <si>
    <t>igła ostra 3/8 koła 19mm</t>
  </si>
  <si>
    <t>45cm</t>
  </si>
  <si>
    <t>igła ostra 3/8 koła  24 mm</t>
  </si>
  <si>
    <t>igła  ostra 3/8 koła 24-26 mm</t>
  </si>
  <si>
    <r>
      <rPr>
        <sz val="10"/>
        <rFont val="Arial"/>
        <family val="2"/>
      </rPr>
      <t>Wymagana próbka produktu- p</t>
    </r>
    <r>
      <rPr>
        <u val="single"/>
        <sz val="10"/>
        <rFont val="Arial"/>
        <family val="2"/>
      </rPr>
      <t>akiet 2</t>
    </r>
    <r>
      <rPr>
        <sz val="10"/>
        <rFont val="Arial"/>
        <family val="2"/>
      </rPr>
      <t xml:space="preserve"> pozycja: 2 – 5 sztuk (saszetki)</t>
    </r>
  </si>
  <si>
    <t>PAKIET 3</t>
  </si>
  <si>
    <t>Szew wchłanialny monofilamentowy. Okres podtrzymywania tkankowego ok.4-6 tygodni.Okres wchłaniania 160-210dni</t>
  </si>
  <si>
    <t>rozmiar szwu</t>
  </si>
  <si>
    <t>ilość opak/    wlk opk</t>
  </si>
  <si>
    <t>producent,nazwa handlowa wlk opk REF</t>
  </si>
  <si>
    <t>igła okrągła 1/2 koła  22 mm</t>
  </si>
  <si>
    <t>70-75cm</t>
  </si>
  <si>
    <t>igła okrągła 1/2 kola  37 mm</t>
  </si>
  <si>
    <t>igła 1/2 koła 37 mm</t>
  </si>
  <si>
    <t>90cm</t>
  </si>
  <si>
    <t>1/2 koła okrągła 40 mm wzmocniona pętla</t>
  </si>
  <si>
    <t>120-150cm</t>
  </si>
  <si>
    <t>igła tępa 1/2 koła 50 mm</t>
  </si>
  <si>
    <t xml:space="preserve">igła okrągła  1/2 koła  30mm </t>
  </si>
  <si>
    <t>90 cm</t>
  </si>
  <si>
    <t>igła okragła 17 mm</t>
  </si>
  <si>
    <t>70-75 cm</t>
  </si>
  <si>
    <t>igła okrągła  1/2 koła 37 mm</t>
  </si>
  <si>
    <t>igła okrągła 1/2 koła 65 mm</t>
  </si>
  <si>
    <t>140 -150</t>
  </si>
  <si>
    <t>igła okrągła prosta 65 mm</t>
  </si>
  <si>
    <t>70 - 75</t>
  </si>
  <si>
    <t>igła okrągła  1/2 koła 30 mm</t>
  </si>
  <si>
    <t>75-90cm</t>
  </si>
  <si>
    <r>
      <rPr>
        <sz val="10"/>
        <rFont val="Times New Roman CE"/>
        <family val="1"/>
      </rPr>
      <t>Wymagana próbka produktu - p</t>
    </r>
    <r>
      <rPr>
        <sz val="10"/>
        <rFont val="Arial"/>
        <family val="2"/>
      </rPr>
      <t>akiet 3 pozycja: 5 – 5 sztuk (saszetki)</t>
    </r>
  </si>
  <si>
    <r>
      <rPr>
        <u val="single"/>
        <sz val="10"/>
        <rFont val="Arial CE"/>
        <family val="0"/>
      </rPr>
      <t>Z</t>
    </r>
    <r>
      <rPr>
        <sz val="10"/>
        <rFont val="Arial CE"/>
        <family val="0"/>
      </rPr>
      <t>aoferowany asortyment musi pochodzić od jednego producenta</t>
    </r>
  </si>
  <si>
    <t>PAKIET 4</t>
  </si>
  <si>
    <t>Szew syntetyczny,pleciony,powlekany,wchłanialny,sterylny. Okres podtrzymywania  50 % po 6 - 11dniach. Okres wchłaniania do 42 dni</t>
  </si>
  <si>
    <t>Wymagana próbka produktu - pakiet 4 pozycja: 1– 5 sztuk (saszetki)</t>
  </si>
  <si>
    <t>PAKIET 5</t>
  </si>
  <si>
    <t>Nici chirurgiczne,  jednowłóknikowe,niewchłanialne, nylonowe.Szwy pakowane w podwójne opakowania sterylne: zewnętrzne i wewnętrzne z pełną identyfikacją szwów.</t>
  </si>
  <si>
    <t>producent / nazwa handlowa  wlk opk REF</t>
  </si>
  <si>
    <t>5/0</t>
  </si>
  <si>
    <t>igła ostra  3/8 koła 19 mm</t>
  </si>
  <si>
    <t>75 cm</t>
  </si>
  <si>
    <t>igła ostra  3/8 koła 16-17 mm</t>
  </si>
  <si>
    <t>igła ostra  3/8 koła 24-26 mm</t>
  </si>
  <si>
    <t>igła ostra  3/8 koła 13-16 mm</t>
  </si>
  <si>
    <t>igła ostra  3/8 koła 26-30 mm</t>
  </si>
  <si>
    <t xml:space="preserve">igła 3/8 koła odwrotnie tnąca 37 mm </t>
  </si>
  <si>
    <t>igła ostra  3/8 koła 30 mm</t>
  </si>
  <si>
    <t>Wymagana próbka produktu - pakiet 5 pozycja: 3– 5 sztuk (saszetki)</t>
  </si>
  <si>
    <t>PAKIET 6</t>
  </si>
  <si>
    <t>Szew pleciony,niewchłanialny,poliestrowy,powlekany silikonem.</t>
  </si>
  <si>
    <t>igła okrągła 1/2 koła                                36 mm- 37mm</t>
  </si>
  <si>
    <t>igła okrągła   37mm</t>
  </si>
  <si>
    <t>igła okrągła   26 mm</t>
  </si>
  <si>
    <t>igła okrągła 1/2 koła 30mm</t>
  </si>
  <si>
    <t>75cm</t>
  </si>
  <si>
    <t>Wymagana próbka produktu – pakiet 6 pozycja: 4 - 3 sztuki (saszetki)</t>
  </si>
  <si>
    <t>PAKIET 7</t>
  </si>
  <si>
    <t>Szew niewchłanialny,monofilament polipropylenowy do szycia naczyń krwionosnych</t>
  </si>
  <si>
    <t>dł. szwów</t>
  </si>
  <si>
    <t>cena brutto [</t>
  </si>
  <si>
    <t>producent / nazwa handlowa wlk opk REF</t>
  </si>
  <si>
    <t>7/0</t>
  </si>
  <si>
    <t>igła okrągła 3/8 koła 11mm igła podwójna</t>
  </si>
  <si>
    <t>6/0</t>
  </si>
  <si>
    <t>igła okrągła 3/8 koła 13mm igła podwójna</t>
  </si>
  <si>
    <t>PAKIET  8  siatki przepuklinowe</t>
  </si>
  <si>
    <t>nazwa</t>
  </si>
  <si>
    <t>ilość</t>
  </si>
  <si>
    <t>ilość opk/wlk opk</t>
  </si>
  <si>
    <t>producent,nazwa handlowa  wlk opk REF</t>
  </si>
  <si>
    <r>
      <rPr>
        <sz val="10"/>
        <rFont val="Times New Roman CE"/>
        <family val="1"/>
      </rPr>
      <t xml:space="preserve">Siatka przepuklinowa  polipropylenowa  hypoalergiczna               </t>
    </r>
    <r>
      <rPr>
        <b/>
        <sz val="10"/>
        <rFont val="Times New Roman CE"/>
        <family val="1"/>
      </rPr>
      <t>6cm  x11cm</t>
    </r>
    <r>
      <rPr>
        <sz val="10"/>
        <rFont val="Times New Roman CE"/>
        <family val="1"/>
      </rPr>
      <t xml:space="preserve">  x1szt                               szt                          </t>
    </r>
  </si>
  <si>
    <r>
      <rPr>
        <sz val="10"/>
        <rFont val="Times New Roman CE"/>
        <family val="1"/>
      </rPr>
      <t xml:space="preserve">Siatka przepuklinowa polipropylenowa hypoalergiczna                </t>
    </r>
    <r>
      <rPr>
        <b/>
        <sz val="10"/>
        <rFont val="Times New Roman CE"/>
        <family val="1"/>
      </rPr>
      <t>10cm x 15cm</t>
    </r>
    <r>
      <rPr>
        <sz val="10"/>
        <rFont val="Times New Roman CE"/>
        <family val="1"/>
      </rPr>
      <t>,            (10 x 16) cm    x 1szt          szt</t>
    </r>
  </si>
  <si>
    <t>Każde  pojedyńcze opakowanie siatki ma zawierać: data ,ważności , numer serii, REF lub inny do weryfikacji asortmentu</t>
  </si>
  <si>
    <t>każde pojedyńcze opakowanie ma zawierać  etykietę samoprzylepną z możliwoscią wklejenia do protokołu operacyjnego</t>
  </si>
  <si>
    <t>Wymagana próbka produktu – pakiet 8 pozycje: 1,2  - po 2 sztuki siatek</t>
  </si>
  <si>
    <t>PAKIET 9</t>
  </si>
  <si>
    <t>Nić niewchłanialna, pleciona, powlekana, wykonana z naturalnych włókien jedwabnych</t>
  </si>
  <si>
    <t>Paramerty igły.</t>
  </si>
  <si>
    <t>ilość opak  /wlk opk</t>
  </si>
  <si>
    <t>producent,  nazwa handlowa wlk opk  REF</t>
  </si>
  <si>
    <t>140 -150cm</t>
  </si>
  <si>
    <t>igła 1/2 koła okrągła  26 mm</t>
  </si>
  <si>
    <t>75 - 90cm</t>
  </si>
  <si>
    <t>140 -180cm</t>
  </si>
  <si>
    <t>igła 1/2 koła okrągła 30 mm</t>
  </si>
  <si>
    <t>igła 1/2 koła okrągła 37 mm</t>
  </si>
  <si>
    <t>igła 1/2 koła okrągła 26 mm</t>
  </si>
  <si>
    <t xml:space="preserve">Wymagana próbka produktu – pakiet 9  pozycja: 2 – 5 sztuk (saszetki).      </t>
  </si>
  <si>
    <r>
      <rPr>
        <u val="single"/>
        <sz val="10"/>
        <rFont val="Arial CE"/>
        <family val="0"/>
      </rPr>
      <t>Za</t>
    </r>
    <r>
      <rPr>
        <sz val="10"/>
        <rFont val="Arial CE"/>
        <family val="0"/>
      </rPr>
      <t>oferowany asortyment musi pochodzić od jednego producenta</t>
    </r>
  </si>
  <si>
    <t>PAKIET 10</t>
  </si>
  <si>
    <t>Asortyment</t>
  </si>
  <si>
    <t>rozmiar</t>
  </si>
  <si>
    <t xml:space="preserve">wartość  netto  </t>
  </si>
  <si>
    <t>producent,  nazwa handlowa  wlk opk REF</t>
  </si>
  <si>
    <t>Szew pętlowy z aplikatorem, niewchłanialny,pleciony,poliestrowy  do podwiązywania naczyń krwionośnych podczas zabiegów endoskopowych i laparoskopowych  szt</t>
  </si>
  <si>
    <t>2/0 dł 52 cm</t>
  </si>
  <si>
    <t>PAKIET 11</t>
  </si>
  <si>
    <t xml:space="preserve">wartość netto </t>
  </si>
  <si>
    <t>Wosk kostny sterylny  (mieszanina niewchłanialna wosku pszczelego i wazeliny) Możliwość modelowania i ugniatania po rozgrzaniu do temperatury ciała. Typu  Knochenwachs  szt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</si>
</sst>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"/>
    <numFmt numFmtId="168" formatCode="#,##0"/>
  </numFmts>
  <fonts count="39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u val="single"/>
      <sz val="10"/>
      <name val="Arial CE"/>
      <family val="0"/>
    </font>
    <font>
      <b/>
      <i/>
      <sz val="14"/>
      <name val="Times New Roman CE"/>
      <family val="1"/>
    </font>
    <font>
      <b/>
      <sz val="8"/>
      <name val="Times New Roman CE"/>
      <family val="1"/>
    </font>
    <font>
      <u val="single"/>
      <sz val="10"/>
      <name val="Arial"/>
      <family val="2"/>
    </font>
    <font>
      <b/>
      <sz val="9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0"/>
    </font>
    <font>
      <b/>
      <sz val="11"/>
      <name val="Times New Roman"/>
      <family val="1"/>
    </font>
    <font>
      <b/>
      <sz val="12"/>
      <color indexed="8"/>
      <name val="Times New Roman CE"/>
      <family val="0"/>
    </font>
    <font>
      <b/>
      <sz val="11"/>
      <color indexed="8"/>
      <name val="Czcionka tekstu podstawowego"/>
      <family val="0"/>
    </font>
    <font>
      <b/>
      <i/>
      <sz val="14"/>
      <color indexed="8"/>
      <name val="Times New Roman"/>
      <family val="1"/>
    </font>
    <font>
      <b/>
      <i/>
      <sz val="14"/>
      <color indexed="8"/>
      <name val="Czcionka tekstu podstawowego"/>
      <family val="0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0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32">
    <xf numFmtId="164" fontId="0" fillId="0" borderId="0" xfId="0" applyAlignment="1">
      <alignment/>
    </xf>
    <xf numFmtId="164" fontId="14" fillId="0" borderId="0" xfId="0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top" wrapText="1"/>
      <protection hidden="1"/>
    </xf>
    <xf numFmtId="164" fontId="17" fillId="0" borderId="0" xfId="0" applyFont="1" applyAlignment="1" applyProtection="1">
      <alignment vertical="center"/>
      <protection hidden="1"/>
    </xf>
    <xf numFmtId="164" fontId="15" fillId="0" borderId="2" xfId="0" applyNumberFormat="1" applyFont="1" applyBorder="1" applyAlignment="1" applyProtection="1">
      <alignment horizontal="center" vertical="center" wrapText="1"/>
      <protection hidden="1"/>
    </xf>
    <xf numFmtId="164" fontId="15" fillId="0" borderId="2" xfId="0" applyFont="1" applyBorder="1" applyAlignment="1" applyProtection="1">
      <alignment horizontal="center" vertical="center" wrapText="1"/>
      <protection hidden="1"/>
    </xf>
    <xf numFmtId="165" fontId="15" fillId="0" borderId="2" xfId="0" applyNumberFormat="1" applyFont="1" applyBorder="1" applyAlignment="1" applyProtection="1">
      <alignment horizontal="center" vertical="center" wrapText="1"/>
      <protection hidden="1"/>
    </xf>
    <xf numFmtId="165" fontId="18" fillId="0" borderId="2" xfId="0" applyNumberFormat="1" applyFont="1" applyBorder="1" applyAlignment="1" applyProtection="1">
      <alignment horizontal="center" vertical="center" wrapText="1"/>
      <protection hidden="1"/>
    </xf>
    <xf numFmtId="165" fontId="18" fillId="0" borderId="2" xfId="0" applyNumberFormat="1" applyFont="1" applyBorder="1" applyAlignment="1" applyProtection="1">
      <alignment horizontal="center" vertical="center" wrapText="1"/>
      <protection hidden="1"/>
    </xf>
    <xf numFmtId="165" fontId="19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Font="1" applyBorder="1" applyAlignment="1" applyProtection="1">
      <alignment horizontal="center" vertical="center"/>
      <protection hidden="1"/>
    </xf>
    <xf numFmtId="164" fontId="14" fillId="0" borderId="2" xfId="0" applyFont="1" applyBorder="1" applyAlignment="1" applyProtection="1">
      <alignment vertical="center" wrapText="1"/>
      <protection locked="0"/>
    </xf>
    <xf numFmtId="164" fontId="14" fillId="0" borderId="2" xfId="0" applyFont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vertical="center"/>
      <protection locked="0"/>
    </xf>
    <xf numFmtId="165" fontId="14" fillId="0" borderId="2" xfId="0" applyNumberFormat="1" applyFont="1" applyBorder="1" applyAlignment="1" applyProtection="1">
      <alignment vertical="center"/>
      <protection hidden="1"/>
    </xf>
    <xf numFmtId="164" fontId="14" fillId="0" borderId="2" xfId="0" applyFont="1" applyBorder="1" applyAlignment="1" applyProtection="1">
      <alignment vertical="center"/>
      <protection locked="0"/>
    </xf>
    <xf numFmtId="164" fontId="19" fillId="0" borderId="2" xfId="0" applyFont="1" applyBorder="1" applyAlignment="1" applyProtection="1">
      <alignment horizontal="center" vertical="center"/>
      <protection hidden="1"/>
    </xf>
    <xf numFmtId="165" fontId="20" fillId="0" borderId="2" xfId="0" applyNumberFormat="1" applyFont="1" applyBorder="1" applyAlignment="1" applyProtection="1">
      <alignment vertical="center"/>
      <protection hidden="1"/>
    </xf>
    <xf numFmtId="164" fontId="20" fillId="0" borderId="2" xfId="0" applyFont="1" applyBorder="1" applyAlignment="1" applyProtection="1">
      <alignment vertical="center"/>
      <protection locked="0"/>
    </xf>
    <xf numFmtId="164" fontId="20" fillId="0" borderId="0" xfId="0" applyFont="1" applyAlignment="1" applyProtection="1">
      <alignment vertical="center"/>
      <protection hidden="1"/>
    </xf>
    <xf numFmtId="164" fontId="21" fillId="0" borderId="2" xfId="0" applyFont="1" applyBorder="1" applyAlignment="1" applyProtection="1">
      <alignment horizontal="center" vertical="center"/>
      <protection hidden="1"/>
    </xf>
    <xf numFmtId="164" fontId="22" fillId="0" borderId="2" xfId="0" applyFont="1" applyBorder="1" applyAlignment="1" applyProtection="1">
      <alignment vertical="center" wrapText="1"/>
      <protection locked="0"/>
    </xf>
    <xf numFmtId="164" fontId="22" fillId="0" borderId="2" xfId="0" applyFont="1" applyBorder="1" applyAlignment="1" applyProtection="1">
      <alignment horizontal="center" vertical="center"/>
      <protection locked="0"/>
    </xf>
    <xf numFmtId="165" fontId="22" fillId="0" borderId="2" xfId="0" applyNumberFormat="1" applyFont="1" applyBorder="1" applyAlignment="1" applyProtection="1">
      <alignment vertical="center"/>
      <protection locked="0"/>
    </xf>
    <xf numFmtId="165" fontId="22" fillId="0" borderId="2" xfId="0" applyNumberFormat="1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14" fillId="0" borderId="2" xfId="0" applyFont="1" applyBorder="1" applyAlignment="1" applyProtection="1">
      <alignment horizontal="center" vertical="center"/>
      <protection hidden="1"/>
    </xf>
    <xf numFmtId="164" fontId="14" fillId="0" borderId="2" xfId="0" applyFont="1" applyBorder="1" applyAlignment="1" applyProtection="1">
      <alignment vertical="center" wrapText="1"/>
      <protection locked="0"/>
    </xf>
    <xf numFmtId="164" fontId="14" fillId="0" borderId="2" xfId="0" applyFont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vertical="center"/>
      <protection locked="0"/>
    </xf>
    <xf numFmtId="165" fontId="14" fillId="0" borderId="2" xfId="0" applyNumberFormat="1" applyFont="1" applyBorder="1" applyAlignment="1" applyProtection="1">
      <alignment vertical="center"/>
      <protection hidden="1"/>
    </xf>
    <xf numFmtId="165" fontId="20" fillId="0" borderId="2" xfId="0" applyNumberFormat="1" applyFont="1" applyBorder="1" applyAlignment="1" applyProtection="1">
      <alignment vertical="center"/>
      <protection locked="0"/>
    </xf>
    <xf numFmtId="164" fontId="22" fillId="0" borderId="0" xfId="0" applyFont="1" applyAlignment="1" applyProtection="1">
      <alignment vertical="center"/>
      <protection hidden="1"/>
    </xf>
    <xf numFmtId="165" fontId="22" fillId="0" borderId="0" xfId="0" applyNumberFormat="1" applyFont="1" applyAlignment="1" applyProtection="1">
      <alignment vertical="center"/>
      <protection hidden="1"/>
    </xf>
    <xf numFmtId="165" fontId="21" fillId="0" borderId="0" xfId="0" applyNumberFormat="1" applyFont="1" applyAlignment="1" applyProtection="1">
      <alignment horizontal="left" vertical="center"/>
      <protection hidden="1"/>
    </xf>
    <xf numFmtId="165" fontId="21" fillId="0" borderId="2" xfId="0" applyNumberFormat="1" applyFont="1" applyBorder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vertical="center"/>
      <protection hidden="1" locked="0"/>
    </xf>
    <xf numFmtId="164" fontId="14" fillId="0" borderId="0" xfId="0" applyFont="1" applyAlignment="1" applyProtection="1">
      <alignment vertical="center"/>
      <protection hidden="1" locked="0"/>
    </xf>
    <xf numFmtId="165" fontId="14" fillId="0" borderId="0" xfId="0" applyNumberFormat="1" applyFont="1" applyAlignment="1" applyProtection="1">
      <alignment vertical="center"/>
      <protection hidden="1" locked="0"/>
    </xf>
    <xf numFmtId="164" fontId="23" fillId="0" borderId="0" xfId="0" applyFont="1" applyAlignment="1">
      <alignment horizontal="justify" wrapText="1"/>
    </xf>
    <xf numFmtId="164" fontId="0" fillId="0" borderId="0" xfId="0" applyFont="1" applyAlignment="1" applyProtection="1">
      <alignment vertical="center"/>
      <protection hidden="1" locked="0"/>
    </xf>
    <xf numFmtId="164" fontId="24" fillId="0" borderId="0" xfId="0" applyFont="1" applyBorder="1" applyAlignment="1" applyProtection="1">
      <alignment vertical="top" wrapText="1"/>
      <protection hidden="1"/>
    </xf>
    <xf numFmtId="164" fontId="25" fillId="0" borderId="2" xfId="0" applyNumberFormat="1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/>
      <protection hidden="1"/>
    </xf>
    <xf numFmtId="164" fontId="17" fillId="0" borderId="2" xfId="0" applyFont="1" applyBorder="1" applyAlignment="1" applyProtection="1">
      <alignment vertical="center" wrapText="1"/>
      <protection locked="0"/>
    </xf>
    <xf numFmtId="164" fontId="17" fillId="0" borderId="2" xfId="0" applyFont="1" applyBorder="1" applyAlignment="1" applyProtection="1">
      <alignment horizontal="center" vertical="center"/>
      <protection locked="0"/>
    </xf>
    <xf numFmtId="165" fontId="17" fillId="0" borderId="2" xfId="0" applyNumberFormat="1" applyFont="1" applyBorder="1" applyAlignment="1" applyProtection="1">
      <alignment vertical="center"/>
      <protection locked="0"/>
    </xf>
    <xf numFmtId="165" fontId="17" fillId="0" borderId="2" xfId="0" applyNumberFormat="1" applyFont="1" applyBorder="1" applyAlignment="1" applyProtection="1">
      <alignment vertical="center"/>
      <protection hidden="1"/>
    </xf>
    <xf numFmtId="164" fontId="17" fillId="0" borderId="2" xfId="0" applyFont="1" applyBorder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vertical="center"/>
      <protection hidden="1"/>
    </xf>
    <xf numFmtId="165" fontId="15" fillId="0" borderId="0" xfId="0" applyNumberFormat="1" applyFont="1" applyAlignment="1" applyProtection="1">
      <alignment horizontal="left" vertical="center"/>
      <protection hidden="1"/>
    </xf>
    <xf numFmtId="165" fontId="17" fillId="0" borderId="0" xfId="0" applyNumberFormat="1" applyFont="1" applyBorder="1" applyAlignment="1" applyProtection="1">
      <alignment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5" fontId="27" fillId="0" borderId="2" xfId="0" applyNumberFormat="1" applyFont="1" applyBorder="1" applyAlignment="1" applyProtection="1">
      <alignment horizontal="center" vertical="center" wrapText="1"/>
      <protection hidden="1"/>
    </xf>
    <xf numFmtId="164" fontId="28" fillId="0" borderId="2" xfId="0" applyFont="1" applyBorder="1" applyAlignment="1" applyProtection="1">
      <alignment horizontal="center" vertical="center"/>
      <protection hidden="1"/>
    </xf>
    <xf numFmtId="166" fontId="18" fillId="0" borderId="2" xfId="0" applyNumberFormat="1" applyFont="1" applyBorder="1" applyAlignment="1" applyProtection="1">
      <alignment horizontal="center" vertical="center"/>
      <protection hidden="1"/>
    </xf>
    <xf numFmtId="164" fontId="28" fillId="0" borderId="2" xfId="0" applyFont="1" applyBorder="1" applyAlignment="1" applyProtection="1">
      <alignment vertical="center" wrapText="1"/>
      <protection locked="0"/>
    </xf>
    <xf numFmtId="164" fontId="28" fillId="0" borderId="2" xfId="0" applyFont="1" applyBorder="1" applyAlignment="1" applyProtection="1">
      <alignment horizontal="center" vertical="center"/>
      <protection locked="0"/>
    </xf>
    <xf numFmtId="165" fontId="28" fillId="0" borderId="2" xfId="0" applyNumberFormat="1" applyFont="1" applyBorder="1" applyAlignment="1" applyProtection="1">
      <alignment vertical="center"/>
      <protection locked="0"/>
    </xf>
    <xf numFmtId="165" fontId="28" fillId="0" borderId="2" xfId="0" applyNumberFormat="1" applyFont="1" applyBorder="1" applyAlignment="1" applyProtection="1">
      <alignment vertical="center"/>
      <protection hidden="1"/>
    </xf>
    <xf numFmtId="164" fontId="28" fillId="0" borderId="2" xfId="0" applyFont="1" applyBorder="1" applyAlignment="1" applyProtection="1">
      <alignment vertical="center"/>
      <protection locked="0"/>
    </xf>
    <xf numFmtId="164" fontId="28" fillId="0" borderId="2" xfId="0" applyFont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Border="1" applyAlignment="1" applyProtection="1">
      <alignment horizontal="center" vertical="center"/>
      <protection hidden="1"/>
    </xf>
    <xf numFmtId="164" fontId="28" fillId="0" borderId="2" xfId="0" applyFont="1" applyBorder="1" applyAlignment="1" applyProtection="1">
      <alignment horizontal="left" vertical="center" wrapText="1"/>
      <protection locked="0"/>
    </xf>
    <xf numFmtId="164" fontId="29" fillId="0" borderId="2" xfId="0" applyFont="1" applyBorder="1" applyAlignment="1" applyProtection="1">
      <alignment horizontal="right" vertical="center" wrapText="1"/>
      <protection locked="0"/>
    </xf>
    <xf numFmtId="164" fontId="14" fillId="0" borderId="2" xfId="0" applyFont="1" applyBorder="1" applyAlignment="1" applyProtection="1">
      <alignment vertical="center"/>
      <protection hidden="1"/>
    </xf>
    <xf numFmtId="167" fontId="18" fillId="0" borderId="2" xfId="0" applyNumberFormat="1" applyFont="1" applyBorder="1" applyAlignment="1" applyProtection="1">
      <alignment horizontal="center" vertical="center"/>
      <protection hidden="1"/>
    </xf>
    <xf numFmtId="166" fontId="18" fillId="0" borderId="2" xfId="0" applyNumberFormat="1" applyFont="1" applyBorder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5" fontId="28" fillId="0" borderId="0" xfId="0" applyNumberFormat="1" applyFont="1" applyAlignment="1" applyProtection="1">
      <alignment vertical="center"/>
      <protection hidden="1"/>
    </xf>
    <xf numFmtId="165" fontId="18" fillId="0" borderId="0" xfId="0" applyNumberFormat="1" applyFont="1" applyAlignment="1" applyProtection="1">
      <alignment horizontal="left" vertical="center"/>
      <protection hidden="1"/>
    </xf>
    <xf numFmtId="165" fontId="28" fillId="0" borderId="0" xfId="0" applyNumberFormat="1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 locked="0"/>
    </xf>
    <xf numFmtId="164" fontId="15" fillId="0" borderId="2" xfId="0" applyFont="1" applyBorder="1" applyAlignment="1" applyProtection="1">
      <alignment horizontal="center" vertical="center"/>
      <protection hidden="1"/>
    </xf>
    <xf numFmtId="165" fontId="25" fillId="0" borderId="2" xfId="0" applyNumberFormat="1" applyFont="1" applyBorder="1" applyAlignment="1" applyProtection="1">
      <alignment horizontal="center" vertical="center" wrapText="1"/>
      <protection hidden="1"/>
    </xf>
    <xf numFmtId="165" fontId="19" fillId="0" borderId="0" xfId="0" applyNumberFormat="1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27" fillId="0" borderId="2" xfId="0" applyNumberFormat="1" applyFont="1" applyBorder="1" applyAlignment="1" applyProtection="1">
      <alignment horizontal="center" vertical="center" wrapText="1"/>
      <protection hidden="1"/>
    </xf>
    <xf numFmtId="164" fontId="26" fillId="0" borderId="0" xfId="0" applyFont="1" applyAlignment="1">
      <alignment horizontal="justify"/>
    </xf>
    <xf numFmtId="164" fontId="14" fillId="0" borderId="2" xfId="0" applyFont="1" applyBorder="1" applyAlignment="1" applyProtection="1">
      <alignment horizontal="center" vertical="center" wrapText="1"/>
      <protection locked="0"/>
    </xf>
    <xf numFmtId="165" fontId="30" fillId="0" borderId="3" xfId="0" applyNumberFormat="1" applyFont="1" applyBorder="1" applyAlignment="1" applyProtection="1">
      <alignment horizontal="center" vertical="center" wrapText="1"/>
      <protection hidden="1"/>
    </xf>
    <xf numFmtId="164" fontId="30" fillId="0" borderId="3" xfId="0" applyFont="1" applyBorder="1" applyAlignment="1" applyProtection="1">
      <alignment horizontal="center" vertical="center" wrapText="1"/>
      <protection hidden="1"/>
    </xf>
    <xf numFmtId="164" fontId="30" fillId="0" borderId="3" xfId="0" applyFont="1" applyBorder="1" applyAlignment="1">
      <alignment horizontal="center" vertical="center"/>
    </xf>
    <xf numFmtId="165" fontId="19" fillId="0" borderId="2" xfId="0" applyNumberFormat="1" applyFont="1" applyBorder="1" applyAlignment="1" applyProtection="1">
      <alignment horizontal="center" vertical="center" wrapText="1"/>
      <protection hidden="1"/>
    </xf>
    <xf numFmtId="165" fontId="14" fillId="0" borderId="4" xfId="0" applyNumberFormat="1" applyFont="1" applyBorder="1" applyAlignment="1" applyProtection="1">
      <alignment horizontal="center" vertical="center"/>
      <protection locked="0"/>
    </xf>
    <xf numFmtId="165" fontId="14" fillId="0" borderId="3" xfId="0" applyNumberFormat="1" applyFont="1" applyBorder="1" applyAlignment="1" applyProtection="1">
      <alignment vertical="center"/>
      <protection hidden="1"/>
    </xf>
    <xf numFmtId="164" fontId="14" fillId="0" borderId="3" xfId="0" applyFont="1" applyBorder="1" applyAlignment="1" applyProtection="1">
      <alignment vertical="center"/>
      <protection hidden="1"/>
    </xf>
    <xf numFmtId="165" fontId="14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>
      <alignment horizontal="justify"/>
    </xf>
    <xf numFmtId="164" fontId="1" fillId="0" borderId="0" xfId="0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15" fillId="0" borderId="2" xfId="33" applyNumberFormat="1" applyFont="1" applyBorder="1" applyAlignment="1" applyProtection="1">
      <alignment horizontal="center" vertical="center" wrapText="1"/>
      <protection hidden="1"/>
    </xf>
    <xf numFmtId="164" fontId="25" fillId="0" borderId="2" xfId="33" applyNumberFormat="1" applyFont="1" applyBorder="1" applyAlignment="1" applyProtection="1">
      <alignment horizontal="center" vertical="center" wrapText="1"/>
      <protection hidden="1"/>
    </xf>
    <xf numFmtId="164" fontId="15" fillId="0" borderId="2" xfId="33" applyFont="1" applyBorder="1" applyAlignment="1" applyProtection="1">
      <alignment horizontal="center" vertical="center" wrapText="1"/>
      <protection hidden="1"/>
    </xf>
    <xf numFmtId="165" fontId="15" fillId="0" borderId="2" xfId="33" applyNumberFormat="1" applyFont="1" applyBorder="1" applyAlignment="1" applyProtection="1">
      <alignment horizontal="center" vertical="center" wrapText="1"/>
      <protection hidden="1"/>
    </xf>
    <xf numFmtId="165" fontId="19" fillId="0" borderId="2" xfId="33" applyNumberFormat="1" applyFont="1" applyBorder="1" applyAlignment="1" applyProtection="1">
      <alignment horizontal="center" vertical="center" wrapText="1"/>
      <protection hidden="1"/>
    </xf>
    <xf numFmtId="165" fontId="25" fillId="0" borderId="2" xfId="33" applyNumberFormat="1" applyFont="1" applyBorder="1" applyAlignment="1" applyProtection="1">
      <alignment horizontal="center" vertical="center" wrapText="1"/>
      <protection hidden="1"/>
    </xf>
    <xf numFmtId="164" fontId="28" fillId="0" borderId="2" xfId="33" applyFont="1" applyBorder="1" applyAlignment="1" applyProtection="1">
      <alignment horizontal="center" vertical="center"/>
      <protection hidden="1"/>
    </xf>
    <xf numFmtId="164" fontId="18" fillId="0" borderId="2" xfId="33" applyFont="1" applyBorder="1" applyAlignment="1" applyProtection="1">
      <alignment horizontal="center" vertical="center"/>
      <protection hidden="1"/>
    </xf>
    <xf numFmtId="164" fontId="28" fillId="0" borderId="2" xfId="33" applyFont="1" applyBorder="1" applyAlignment="1" applyProtection="1">
      <alignment vertical="center" wrapText="1"/>
      <protection locked="0"/>
    </xf>
    <xf numFmtId="164" fontId="28" fillId="0" borderId="2" xfId="33" applyFont="1" applyBorder="1" applyAlignment="1" applyProtection="1">
      <alignment horizontal="center" vertical="center"/>
      <protection locked="0"/>
    </xf>
    <xf numFmtId="165" fontId="28" fillId="0" borderId="2" xfId="33" applyNumberFormat="1" applyFont="1" applyBorder="1" applyAlignment="1" applyProtection="1">
      <alignment vertical="center"/>
      <protection locked="0"/>
    </xf>
    <xf numFmtId="165" fontId="28" fillId="0" borderId="2" xfId="33" applyNumberFormat="1" applyFont="1" applyBorder="1" applyAlignment="1" applyProtection="1">
      <alignment vertical="center"/>
      <protection hidden="1"/>
    </xf>
    <xf numFmtId="164" fontId="35" fillId="0" borderId="2" xfId="33" applyFont="1" applyBorder="1" applyAlignment="1" applyProtection="1">
      <alignment vertical="center"/>
      <protection locked="0"/>
    </xf>
    <xf numFmtId="164" fontId="28" fillId="0" borderId="2" xfId="33" applyFont="1" applyBorder="1" applyAlignment="1" applyProtection="1">
      <alignment vertical="center"/>
      <protection locked="0"/>
    </xf>
    <xf numFmtId="165" fontId="35" fillId="0" borderId="2" xfId="33" applyNumberFormat="1" applyFont="1" applyBorder="1" applyAlignment="1" applyProtection="1">
      <alignment vertical="center"/>
      <protection hidden="1"/>
    </xf>
    <xf numFmtId="164" fontId="0" fillId="0" borderId="0" xfId="33">
      <alignment/>
      <protection/>
    </xf>
    <xf numFmtId="165" fontId="19" fillId="0" borderId="0" xfId="33" applyNumberFormat="1" applyFont="1" applyAlignment="1" applyProtection="1">
      <alignment horizontal="left" vertical="center"/>
      <protection hidden="1"/>
    </xf>
    <xf numFmtId="165" fontId="14" fillId="0" borderId="0" xfId="33" applyNumberFormat="1" applyFont="1" applyBorder="1" applyAlignment="1" applyProtection="1">
      <alignment vertical="center"/>
      <protection hidden="1"/>
    </xf>
    <xf numFmtId="165" fontId="28" fillId="0" borderId="0" xfId="33" applyNumberFormat="1" applyFont="1" applyBorder="1" applyAlignment="1" applyProtection="1">
      <alignment vertical="center"/>
      <protection hidden="1"/>
    </xf>
    <xf numFmtId="164" fontId="23" fillId="0" borderId="0" xfId="0" applyFont="1" applyAlignment="1">
      <alignment horizontal="justify"/>
    </xf>
    <xf numFmtId="165" fontId="15" fillId="0" borderId="3" xfId="33" applyNumberFormat="1" applyFont="1" applyBorder="1" applyAlignment="1" applyProtection="1">
      <alignment horizontal="center" vertical="center" wrapText="1"/>
      <protection hidden="1"/>
    </xf>
    <xf numFmtId="168" fontId="28" fillId="0" borderId="2" xfId="33" applyNumberFormat="1" applyFont="1" applyBorder="1" applyAlignment="1" applyProtection="1">
      <alignment horizontal="center" vertical="center"/>
      <protection locked="0"/>
    </xf>
    <xf numFmtId="168" fontId="28" fillId="0" borderId="3" xfId="33" applyNumberFormat="1" applyFont="1" applyBorder="1" applyAlignment="1" applyProtection="1">
      <alignment vertical="center"/>
      <protection hidden="1"/>
    </xf>
    <xf numFmtId="168" fontId="28" fillId="0" borderId="2" xfId="33" applyNumberFormat="1" applyFont="1" applyBorder="1" applyAlignment="1" applyProtection="1">
      <alignment vertical="center"/>
      <protection hidden="1"/>
    </xf>
    <xf numFmtId="164" fontId="0" fillId="0" borderId="3" xfId="33" applyBorder="1">
      <alignment/>
      <protection/>
    </xf>
    <xf numFmtId="164" fontId="15" fillId="0" borderId="3" xfId="33" applyFont="1" applyBorder="1" applyAlignment="1" applyProtection="1">
      <alignment horizontal="center" vertical="center" wrapText="1"/>
      <protection hidden="1"/>
    </xf>
    <xf numFmtId="165" fontId="28" fillId="0" borderId="2" xfId="33" applyNumberFormat="1" applyFont="1" applyBorder="1" applyAlignment="1" applyProtection="1">
      <alignment horizontal="center" vertical="center"/>
      <protection locked="0"/>
    </xf>
    <xf numFmtId="165" fontId="28" fillId="0" borderId="2" xfId="33" applyNumberFormat="1" applyFont="1" applyBorder="1" applyAlignment="1" applyProtection="1">
      <alignment horizontal="center" vertical="center"/>
      <protection hidden="1"/>
    </xf>
    <xf numFmtId="165" fontId="36" fillId="0" borderId="0" xfId="0" applyNumberFormat="1" applyFont="1" applyAlignment="1" applyProtection="1">
      <alignment vertical="center"/>
      <protection hidden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showZeros="0" tabSelected="1" workbookViewId="0" topLeftCell="A146">
      <selection activeCell="A141" sqref="A141:IV14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25.625" style="1" customWidth="1"/>
    <col min="4" max="4" width="9.125" style="1" customWidth="1"/>
    <col min="5" max="5" width="6.50390625" style="1" customWidth="1"/>
    <col min="6" max="6" width="8.875" style="2" customWidth="1"/>
    <col min="7" max="7" width="9.125" style="1" customWidth="1"/>
    <col min="8" max="8" width="9.875" style="2" customWidth="1"/>
    <col min="9" max="9" width="14.625" style="2" customWidth="1"/>
    <col min="10" max="10" width="15.125" style="2" customWidth="1"/>
    <col min="11" max="11" width="10.875" style="2" customWidth="1"/>
    <col min="12" max="12" width="14.625" style="2" customWidth="1"/>
    <col min="13" max="13" width="16.625" style="1" customWidth="1"/>
    <col min="14" max="16384" width="8.875" style="1" customWidth="1"/>
  </cols>
  <sheetData>
    <row r="1" spans="2:3" ht="15.75" customHeight="1">
      <c r="B1" s="3" t="s">
        <v>0</v>
      </c>
      <c r="C1" s="4">
        <v>1</v>
      </c>
    </row>
    <row r="2" spans="1:13" s="6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7.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1" t="s">
        <v>13</v>
      </c>
      <c r="M3" s="12" t="s">
        <v>14</v>
      </c>
    </row>
    <row r="4" spans="1:13" ht="1.5" customHeight="1" hidden="1">
      <c r="A4" s="13">
        <v>0</v>
      </c>
      <c r="B4" s="13"/>
      <c r="C4" s="14"/>
      <c r="D4" s="14"/>
      <c r="E4" s="15"/>
      <c r="F4" s="16"/>
      <c r="G4" s="15"/>
      <c r="H4" s="17">
        <f>ROUND(F4*(G4/100)+F4,2)</f>
        <v>0</v>
      </c>
      <c r="I4" s="17">
        <f>E4*F4</f>
        <v>0</v>
      </c>
      <c r="J4" s="17">
        <f>E4*H4</f>
        <v>0</v>
      </c>
      <c r="K4" s="17"/>
      <c r="L4" s="17"/>
      <c r="M4" s="18"/>
    </row>
    <row r="5" spans="1:15" ht="25.5" customHeight="1">
      <c r="A5" s="13" t="s">
        <v>15</v>
      </c>
      <c r="B5" s="19" t="s">
        <v>16</v>
      </c>
      <c r="C5" s="14" t="s">
        <v>17</v>
      </c>
      <c r="D5" s="14" t="s">
        <v>18</v>
      </c>
      <c r="E5" s="15">
        <v>720</v>
      </c>
      <c r="F5" s="16"/>
      <c r="G5" s="15"/>
      <c r="H5" s="17"/>
      <c r="I5" s="17"/>
      <c r="J5" s="17"/>
      <c r="K5" s="17"/>
      <c r="L5" s="20"/>
      <c r="M5" s="21"/>
      <c r="O5" s="22"/>
    </row>
    <row r="6" spans="1:13" ht="25.5" customHeight="1">
      <c r="A6" s="13" t="s">
        <v>19</v>
      </c>
      <c r="B6" s="19" t="s">
        <v>20</v>
      </c>
      <c r="C6" s="14" t="s">
        <v>17</v>
      </c>
      <c r="D6" s="14" t="s">
        <v>18</v>
      </c>
      <c r="E6" s="15">
        <v>1080</v>
      </c>
      <c r="F6" s="16"/>
      <c r="G6" s="15"/>
      <c r="H6" s="17"/>
      <c r="I6" s="17"/>
      <c r="J6" s="17"/>
      <c r="K6" s="17"/>
      <c r="L6" s="17"/>
      <c r="M6" s="18"/>
    </row>
    <row r="7" spans="1:13" ht="25.5" customHeight="1">
      <c r="A7" s="13" t="s">
        <v>21</v>
      </c>
      <c r="B7" s="19">
        <v>1</v>
      </c>
      <c r="C7" s="14" t="s">
        <v>17</v>
      </c>
      <c r="D7" s="14" t="s">
        <v>18</v>
      </c>
      <c r="E7" s="15">
        <v>972</v>
      </c>
      <c r="F7" s="16"/>
      <c r="G7" s="15"/>
      <c r="H7" s="17"/>
      <c r="I7" s="17"/>
      <c r="J7" s="17"/>
      <c r="K7" s="17"/>
      <c r="L7" s="17"/>
      <c r="M7" s="18"/>
    </row>
    <row r="8" spans="1:13" ht="25.5" customHeight="1">
      <c r="A8" s="13" t="s">
        <v>22</v>
      </c>
      <c r="B8" s="19">
        <v>2</v>
      </c>
      <c r="C8" s="14" t="s">
        <v>17</v>
      </c>
      <c r="D8" s="14" t="s">
        <v>18</v>
      </c>
      <c r="E8" s="15">
        <v>288</v>
      </c>
      <c r="F8" s="16"/>
      <c r="G8" s="15"/>
      <c r="H8" s="17"/>
      <c r="I8" s="17"/>
      <c r="J8" s="17"/>
      <c r="K8" s="17"/>
      <c r="L8" s="17"/>
      <c r="M8" s="18"/>
    </row>
    <row r="9" spans="1:13" ht="25.5" customHeight="1">
      <c r="A9" s="13" t="s">
        <v>23</v>
      </c>
      <c r="B9" s="19" t="s">
        <v>24</v>
      </c>
      <c r="C9" s="14" t="s">
        <v>25</v>
      </c>
      <c r="D9" s="14" t="s">
        <v>26</v>
      </c>
      <c r="E9" s="15">
        <v>108</v>
      </c>
      <c r="F9" s="16"/>
      <c r="G9" s="15"/>
      <c r="H9" s="17"/>
      <c r="I9" s="17"/>
      <c r="J9" s="17"/>
      <c r="K9" s="17"/>
      <c r="L9" s="17"/>
      <c r="M9" s="18"/>
    </row>
    <row r="10" spans="1:13" ht="25.5" customHeight="1">
      <c r="A10" s="13" t="s">
        <v>27</v>
      </c>
      <c r="B10" s="19" t="s">
        <v>28</v>
      </c>
      <c r="C10" s="14" t="s">
        <v>17</v>
      </c>
      <c r="D10" s="14" t="s">
        <v>18</v>
      </c>
      <c r="E10" s="15">
        <v>36</v>
      </c>
      <c r="F10" s="16"/>
      <c r="G10" s="15"/>
      <c r="H10" s="17"/>
      <c r="I10" s="17"/>
      <c r="J10" s="17"/>
      <c r="K10" s="17"/>
      <c r="L10" s="17"/>
      <c r="M10" s="18"/>
    </row>
    <row r="11" spans="1:13" ht="25.5" customHeight="1">
      <c r="A11" s="13" t="s">
        <v>29</v>
      </c>
      <c r="B11" s="19" t="s">
        <v>28</v>
      </c>
      <c r="C11" s="14" t="s">
        <v>30</v>
      </c>
      <c r="D11" s="14" t="s">
        <v>26</v>
      </c>
      <c r="E11" s="15">
        <v>612</v>
      </c>
      <c r="F11" s="16"/>
      <c r="G11" s="15"/>
      <c r="H11" s="17"/>
      <c r="I11" s="17"/>
      <c r="J11" s="17"/>
      <c r="K11" s="17"/>
      <c r="L11" s="17"/>
      <c r="M11" s="18"/>
    </row>
    <row r="12" spans="1:13" ht="25.5" customHeight="1">
      <c r="A12" s="13" t="s">
        <v>31</v>
      </c>
      <c r="B12" s="19" t="s">
        <v>16</v>
      </c>
      <c r="C12" s="14" t="s">
        <v>32</v>
      </c>
      <c r="D12" s="14" t="s">
        <v>26</v>
      </c>
      <c r="E12" s="15">
        <v>1080</v>
      </c>
      <c r="F12" s="16"/>
      <c r="G12" s="15"/>
      <c r="H12" s="17"/>
      <c r="I12" s="17"/>
      <c r="J12" s="17"/>
      <c r="K12" s="17"/>
      <c r="L12" s="17"/>
      <c r="M12" s="18"/>
    </row>
    <row r="13" spans="1:13" ht="25.5" customHeight="1">
      <c r="A13" s="13" t="s">
        <v>33</v>
      </c>
      <c r="B13" s="23" t="s">
        <v>16</v>
      </c>
      <c r="C13" s="24" t="s">
        <v>34</v>
      </c>
      <c r="D13" s="24" t="s">
        <v>26</v>
      </c>
      <c r="E13" s="25">
        <v>612</v>
      </c>
      <c r="F13" s="26"/>
      <c r="G13" s="25"/>
      <c r="H13" s="27"/>
      <c r="I13" s="27"/>
      <c r="J13" s="27"/>
      <c r="K13" s="20"/>
      <c r="L13" s="20"/>
      <c r="M13" s="21"/>
    </row>
    <row r="14" spans="1:13" ht="25.5" customHeight="1">
      <c r="A14" s="13" t="s">
        <v>35</v>
      </c>
      <c r="B14" s="23" t="s">
        <v>16</v>
      </c>
      <c r="C14" s="24" t="s">
        <v>36</v>
      </c>
      <c r="D14" s="24" t="s">
        <v>37</v>
      </c>
      <c r="E14" s="25">
        <v>720</v>
      </c>
      <c r="F14" s="26"/>
      <c r="G14" s="25"/>
      <c r="H14" s="27"/>
      <c r="I14" s="27"/>
      <c r="J14" s="27"/>
      <c r="K14" s="20"/>
      <c r="L14" s="20"/>
      <c r="M14" s="21"/>
    </row>
    <row r="15" spans="1:17" ht="39" customHeight="1">
      <c r="A15" s="13" t="s">
        <v>38</v>
      </c>
      <c r="B15" s="23" t="s">
        <v>20</v>
      </c>
      <c r="C15" s="24" t="s">
        <v>39</v>
      </c>
      <c r="D15" s="24" t="s">
        <v>40</v>
      </c>
      <c r="E15" s="25">
        <v>1908</v>
      </c>
      <c r="F15" s="26"/>
      <c r="G15" s="25"/>
      <c r="H15" s="27"/>
      <c r="I15" s="27"/>
      <c r="J15" s="27"/>
      <c r="K15" s="20"/>
      <c r="L15" s="20"/>
      <c r="M15" s="21"/>
      <c r="O15" s="28"/>
      <c r="P15" s="28"/>
      <c r="Q15" s="28"/>
    </row>
    <row r="16" spans="1:17" ht="25.5" customHeight="1">
      <c r="A16" s="13" t="s">
        <v>41</v>
      </c>
      <c r="B16" s="23">
        <v>1</v>
      </c>
      <c r="C16" s="24" t="s">
        <v>42</v>
      </c>
      <c r="D16" s="24" t="s">
        <v>40</v>
      </c>
      <c r="E16" s="25">
        <v>1980</v>
      </c>
      <c r="F16" s="26"/>
      <c r="G16" s="25"/>
      <c r="H16" s="27"/>
      <c r="I16" s="27"/>
      <c r="J16" s="27"/>
      <c r="K16" s="20"/>
      <c r="L16" s="20"/>
      <c r="M16" s="21"/>
      <c r="O16" s="28"/>
      <c r="P16" s="28"/>
      <c r="Q16" s="28"/>
    </row>
    <row r="17" spans="1:13" ht="42.75" customHeight="1">
      <c r="A17" s="13" t="s">
        <v>43</v>
      </c>
      <c r="B17" s="23">
        <v>1</v>
      </c>
      <c r="C17" s="24" t="s">
        <v>44</v>
      </c>
      <c r="D17" s="24" t="s">
        <v>26</v>
      </c>
      <c r="E17" s="25">
        <v>900</v>
      </c>
      <c r="F17" s="26"/>
      <c r="G17" s="25"/>
      <c r="H17" s="27"/>
      <c r="I17" s="27"/>
      <c r="J17" s="27"/>
      <c r="K17" s="20"/>
      <c r="L17" s="20"/>
      <c r="M17" s="21"/>
    </row>
    <row r="18" spans="1:13" ht="32.25" customHeight="1">
      <c r="A18" s="13" t="s">
        <v>45</v>
      </c>
      <c r="B18" s="23">
        <v>1</v>
      </c>
      <c r="C18" s="24" t="s">
        <v>46</v>
      </c>
      <c r="D18" s="24">
        <v>90</v>
      </c>
      <c r="E18" s="25">
        <v>180</v>
      </c>
      <c r="F18" s="26"/>
      <c r="G18" s="25"/>
      <c r="H18" s="27"/>
      <c r="I18" s="27"/>
      <c r="J18" s="27"/>
      <c r="K18" s="20"/>
      <c r="L18" s="20"/>
      <c r="M18" s="21"/>
    </row>
    <row r="19" spans="1:13" ht="32.25" customHeight="1">
      <c r="A19" s="13" t="s">
        <v>47</v>
      </c>
      <c r="B19" s="23">
        <v>1</v>
      </c>
      <c r="C19" s="24" t="s">
        <v>34</v>
      </c>
      <c r="D19" s="24" t="s">
        <v>26</v>
      </c>
      <c r="E19" s="25">
        <v>72</v>
      </c>
      <c r="F19" s="26"/>
      <c r="G19" s="25"/>
      <c r="H19" s="27"/>
      <c r="I19" s="27"/>
      <c r="J19" s="27"/>
      <c r="K19" s="20"/>
      <c r="L19" s="20"/>
      <c r="M19" s="21"/>
    </row>
    <row r="20" spans="1:13" ht="25.5" customHeight="1">
      <c r="A20" s="13" t="s">
        <v>48</v>
      </c>
      <c r="B20" s="23">
        <v>2</v>
      </c>
      <c r="C20" s="24" t="s">
        <v>44</v>
      </c>
      <c r="D20" s="24">
        <v>90</v>
      </c>
      <c r="E20" s="25">
        <v>2160</v>
      </c>
      <c r="F20" s="26"/>
      <c r="G20" s="25"/>
      <c r="H20" s="27"/>
      <c r="I20" s="27"/>
      <c r="J20" s="27"/>
      <c r="K20" s="20"/>
      <c r="L20" s="20"/>
      <c r="M20" s="21"/>
    </row>
    <row r="21" spans="1:13" ht="36" customHeight="1">
      <c r="A21" s="13" t="s">
        <v>49</v>
      </c>
      <c r="B21" s="23">
        <v>2</v>
      </c>
      <c r="C21" s="24" t="s">
        <v>50</v>
      </c>
      <c r="D21" s="24">
        <v>90</v>
      </c>
      <c r="E21" s="25">
        <v>720</v>
      </c>
      <c r="F21" s="26"/>
      <c r="G21" s="25"/>
      <c r="H21" s="27"/>
      <c r="I21" s="27"/>
      <c r="J21" s="27"/>
      <c r="K21" s="20"/>
      <c r="L21" s="20"/>
      <c r="M21" s="21"/>
    </row>
    <row r="22" spans="1:13" ht="51" customHeight="1">
      <c r="A22" s="13" t="s">
        <v>51</v>
      </c>
      <c r="B22" s="23">
        <v>1</v>
      </c>
      <c r="C22" s="24" t="s">
        <v>52</v>
      </c>
      <c r="D22" s="24" t="s">
        <v>26</v>
      </c>
      <c r="E22" s="25">
        <v>468</v>
      </c>
      <c r="F22" s="26"/>
      <c r="G22" s="25"/>
      <c r="H22" s="27"/>
      <c r="I22" s="27"/>
      <c r="J22" s="27"/>
      <c r="K22" s="20"/>
      <c r="L22" s="20"/>
      <c r="M22" s="21"/>
    </row>
    <row r="23" spans="1:13" ht="36" customHeight="1">
      <c r="A23" s="13" t="s">
        <v>53</v>
      </c>
      <c r="B23" s="23">
        <v>1</v>
      </c>
      <c r="C23" s="24" t="s">
        <v>54</v>
      </c>
      <c r="D23" s="24">
        <v>90</v>
      </c>
      <c r="E23" s="25">
        <v>36</v>
      </c>
      <c r="F23" s="26"/>
      <c r="G23" s="25"/>
      <c r="H23" s="27"/>
      <c r="I23" s="27"/>
      <c r="J23" s="27"/>
      <c r="K23" s="20"/>
      <c r="L23" s="20"/>
      <c r="M23" s="21"/>
    </row>
    <row r="24" spans="1:15" ht="36" customHeight="1">
      <c r="A24" s="13" t="s">
        <v>55</v>
      </c>
      <c r="B24" s="29">
        <v>1</v>
      </c>
      <c r="C24" s="30" t="s">
        <v>56</v>
      </c>
      <c r="D24" s="30">
        <v>90</v>
      </c>
      <c r="E24" s="31">
        <v>36</v>
      </c>
      <c r="F24" s="32"/>
      <c r="G24" s="31"/>
      <c r="H24" s="33"/>
      <c r="I24" s="33"/>
      <c r="J24" s="33"/>
      <c r="K24" s="33"/>
      <c r="L24" s="20"/>
      <c r="M24" s="21"/>
      <c r="N24" s="28"/>
      <c r="O24" s="28"/>
    </row>
    <row r="25" spans="1:13" ht="36" customHeight="1">
      <c r="A25" s="13" t="s">
        <v>57</v>
      </c>
      <c r="B25" s="23">
        <v>1</v>
      </c>
      <c r="C25" s="24" t="s">
        <v>58</v>
      </c>
      <c r="D25" s="24">
        <v>90</v>
      </c>
      <c r="E25" s="25">
        <v>36</v>
      </c>
      <c r="F25" s="26"/>
      <c r="G25" s="25"/>
      <c r="H25" s="27"/>
      <c r="I25" s="27"/>
      <c r="J25" s="27"/>
      <c r="K25" s="20"/>
      <c r="L25" s="20"/>
      <c r="M25" s="21"/>
    </row>
    <row r="26" spans="1:13" ht="36" customHeight="1">
      <c r="A26" s="13" t="s">
        <v>59</v>
      </c>
      <c r="B26" s="23" t="s">
        <v>16</v>
      </c>
      <c r="C26" s="24" t="s">
        <v>60</v>
      </c>
      <c r="D26" s="24">
        <v>90</v>
      </c>
      <c r="E26" s="25">
        <v>540</v>
      </c>
      <c r="F26" s="26"/>
      <c r="G26" s="25"/>
      <c r="H26" s="27"/>
      <c r="I26" s="27"/>
      <c r="J26" s="27"/>
      <c r="K26" s="20"/>
      <c r="L26" s="20"/>
      <c r="M26" s="21"/>
    </row>
    <row r="27" spans="1:13" ht="36" customHeight="1">
      <c r="A27" s="13" t="s">
        <v>61</v>
      </c>
      <c r="B27" s="23" t="s">
        <v>16</v>
      </c>
      <c r="C27" s="24" t="s">
        <v>62</v>
      </c>
      <c r="D27" s="24">
        <v>90</v>
      </c>
      <c r="E27" s="25">
        <v>312</v>
      </c>
      <c r="F27" s="26"/>
      <c r="G27" s="25"/>
      <c r="H27" s="27"/>
      <c r="I27" s="27"/>
      <c r="J27" s="27"/>
      <c r="K27" s="20"/>
      <c r="L27" s="20"/>
      <c r="M27" s="21"/>
    </row>
    <row r="28" spans="1:13" ht="36" customHeight="1">
      <c r="A28" s="13" t="s">
        <v>63</v>
      </c>
      <c r="B28" s="23">
        <v>2</v>
      </c>
      <c r="C28" s="24" t="s">
        <v>64</v>
      </c>
      <c r="D28" s="24">
        <v>90</v>
      </c>
      <c r="E28" s="25">
        <v>76</v>
      </c>
      <c r="F28" s="26"/>
      <c r="G28" s="25"/>
      <c r="H28" s="27"/>
      <c r="I28" s="27"/>
      <c r="J28" s="27"/>
      <c r="K28" s="20"/>
      <c r="L28" s="20"/>
      <c r="M28" s="21"/>
    </row>
    <row r="29" spans="1:13" ht="36" customHeight="1">
      <c r="A29" s="13" t="s">
        <v>65</v>
      </c>
      <c r="B29" s="23">
        <v>1</v>
      </c>
      <c r="C29" s="24" t="s">
        <v>66</v>
      </c>
      <c r="D29" s="24" t="s">
        <v>26</v>
      </c>
      <c r="E29" s="25">
        <v>216</v>
      </c>
      <c r="F29" s="26"/>
      <c r="G29" s="25"/>
      <c r="H29" s="27"/>
      <c r="I29" s="27"/>
      <c r="J29" s="27"/>
      <c r="K29" s="20"/>
      <c r="L29" s="20"/>
      <c r="M29" s="21"/>
    </row>
    <row r="30" spans="1:13" ht="36" customHeight="1">
      <c r="A30" s="13" t="s">
        <v>67</v>
      </c>
      <c r="B30" s="23">
        <v>2</v>
      </c>
      <c r="C30" s="24" t="s">
        <v>39</v>
      </c>
      <c r="D30" s="24" t="s">
        <v>26</v>
      </c>
      <c r="E30" s="25">
        <v>1260</v>
      </c>
      <c r="F30" s="26"/>
      <c r="G30" s="25"/>
      <c r="H30" s="27"/>
      <c r="I30" s="27"/>
      <c r="J30" s="27"/>
      <c r="K30" s="20"/>
      <c r="L30" s="20"/>
      <c r="M30" s="34"/>
    </row>
    <row r="31" spans="2:12" ht="25.5" customHeight="1">
      <c r="B31" s="35"/>
      <c r="C31" s="35"/>
      <c r="D31" s="35"/>
      <c r="E31" s="35"/>
      <c r="F31" s="36"/>
      <c r="G31" s="35"/>
      <c r="H31" s="37" t="s">
        <v>68</v>
      </c>
      <c r="I31" s="38"/>
      <c r="J31" s="38"/>
      <c r="K31" s="39"/>
      <c r="L31" s="39"/>
    </row>
    <row r="32" spans="1:12" s="41" customFormat="1" ht="15" customHeight="1">
      <c r="A32" s="40" t="s">
        <v>69</v>
      </c>
      <c r="F32" s="42"/>
      <c r="H32" s="42"/>
      <c r="I32" s="42"/>
      <c r="J32" s="42"/>
      <c r="K32" s="42"/>
      <c r="L32" s="42"/>
    </row>
    <row r="33" spans="1:12" s="41" customFormat="1" ht="15" customHeight="1">
      <c r="A33" s="43"/>
      <c r="B33" s="44" t="s">
        <v>70</v>
      </c>
      <c r="F33" s="42"/>
      <c r="H33" s="42"/>
      <c r="I33" s="42"/>
      <c r="J33" s="42"/>
      <c r="K33" s="42"/>
      <c r="L33" s="42"/>
    </row>
    <row r="34" spans="1:12" s="41" customFormat="1" ht="15" customHeight="1">
      <c r="A34" s="43"/>
      <c r="B34" s="44"/>
      <c r="F34" s="42"/>
      <c r="H34" s="42"/>
      <c r="I34" s="42"/>
      <c r="J34" s="42"/>
      <c r="K34" s="42"/>
      <c r="L34" s="42"/>
    </row>
    <row r="35" spans="1:12" s="41" customFormat="1" ht="15" customHeight="1">
      <c r="A35" s="43"/>
      <c r="B35" s="44"/>
      <c r="F35" s="42"/>
      <c r="H35" s="42"/>
      <c r="I35" s="42"/>
      <c r="J35" s="42"/>
      <c r="K35" s="42"/>
      <c r="L35" s="42"/>
    </row>
    <row r="36" spans="1:13" s="41" customFormat="1" ht="15" customHeight="1">
      <c r="A36" s="1"/>
      <c r="B36" s="3" t="s">
        <v>71</v>
      </c>
      <c r="C36" s="4"/>
      <c r="D36" s="1"/>
      <c r="E36" s="1"/>
      <c r="F36" s="2"/>
      <c r="G36" s="1"/>
      <c r="H36" s="2"/>
      <c r="I36" s="2"/>
      <c r="J36" s="2"/>
      <c r="K36" s="2"/>
      <c r="L36" s="2"/>
      <c r="M36" s="1"/>
    </row>
    <row r="37" spans="1:13" s="41" customFormat="1" ht="30.75" customHeight="1">
      <c r="A37" s="45" t="s">
        <v>72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33.75" customHeight="1">
      <c r="A38" s="7" t="s">
        <v>2</v>
      </c>
      <c r="B38" s="46" t="s">
        <v>3</v>
      </c>
      <c r="C38" s="8" t="s">
        <v>4</v>
      </c>
      <c r="D38" s="8" t="s">
        <v>5</v>
      </c>
      <c r="E38" s="8" t="s">
        <v>6</v>
      </c>
      <c r="F38" s="9" t="s">
        <v>7</v>
      </c>
      <c r="G38" s="8" t="s">
        <v>8</v>
      </c>
      <c r="H38" s="9" t="s">
        <v>9</v>
      </c>
      <c r="I38" s="9" t="s">
        <v>10</v>
      </c>
      <c r="J38" s="9" t="s">
        <v>11</v>
      </c>
      <c r="K38" s="12" t="s">
        <v>73</v>
      </c>
      <c r="L38" s="11" t="s">
        <v>13</v>
      </c>
      <c r="M38" s="12" t="s">
        <v>74</v>
      </c>
    </row>
    <row r="39" spans="1:13" ht="24" customHeight="1">
      <c r="A39" s="47" t="s">
        <v>15</v>
      </c>
      <c r="B39" s="47" t="s">
        <v>24</v>
      </c>
      <c r="C39" s="48" t="s">
        <v>75</v>
      </c>
      <c r="D39" s="48" t="s">
        <v>76</v>
      </c>
      <c r="E39" s="49">
        <v>72</v>
      </c>
      <c r="F39" s="50"/>
      <c r="G39" s="49"/>
      <c r="H39" s="51"/>
      <c r="I39" s="51"/>
      <c r="J39" s="51"/>
      <c r="K39" s="51"/>
      <c r="L39" s="51"/>
      <c r="M39" s="52"/>
    </row>
    <row r="40" spans="1:13" ht="30" customHeight="1">
      <c r="A40" s="47">
        <v>2</v>
      </c>
      <c r="B40" s="47" t="s">
        <v>28</v>
      </c>
      <c r="C40" s="48" t="s">
        <v>77</v>
      </c>
      <c r="D40" s="48" t="s">
        <v>26</v>
      </c>
      <c r="E40" s="49">
        <v>646</v>
      </c>
      <c r="F40" s="50"/>
      <c r="G40" s="49"/>
      <c r="H40" s="51"/>
      <c r="I40" s="51"/>
      <c r="J40" s="51"/>
      <c r="K40" s="51"/>
      <c r="L40" s="51"/>
      <c r="M40" s="52"/>
    </row>
    <row r="41" spans="1:13" ht="30" customHeight="1">
      <c r="A41" s="47">
        <v>3</v>
      </c>
      <c r="B41" s="47" t="s">
        <v>16</v>
      </c>
      <c r="C41" s="48" t="s">
        <v>78</v>
      </c>
      <c r="D41" s="48" t="s">
        <v>26</v>
      </c>
      <c r="E41" s="49">
        <v>108</v>
      </c>
      <c r="F41" s="50"/>
      <c r="G41" s="49"/>
      <c r="H41" s="51"/>
      <c r="I41" s="51"/>
      <c r="J41" s="51"/>
      <c r="K41" s="51"/>
      <c r="L41" s="51"/>
      <c r="M41" s="52"/>
    </row>
    <row r="42" spans="1:13" ht="24" customHeight="1">
      <c r="A42" s="6"/>
      <c r="B42" s="6"/>
      <c r="C42" s="6"/>
      <c r="D42" s="6"/>
      <c r="E42" s="6"/>
      <c r="F42" s="53"/>
      <c r="G42" s="6"/>
      <c r="H42" s="54" t="s">
        <v>68</v>
      </c>
      <c r="I42" s="51"/>
      <c r="J42" s="51"/>
      <c r="K42" s="55"/>
      <c r="L42" s="55"/>
      <c r="M42" s="6"/>
    </row>
    <row r="43" ht="15" customHeight="1">
      <c r="A43" s="56" t="s">
        <v>79</v>
      </c>
    </row>
    <row r="44" ht="15" customHeight="1">
      <c r="A44" s="57" t="s">
        <v>70</v>
      </c>
    </row>
    <row r="45" ht="15" customHeight="1"/>
    <row r="46" ht="15" customHeight="1"/>
    <row r="47" spans="2:3" ht="15" customHeight="1">
      <c r="B47" s="58" t="s">
        <v>80</v>
      </c>
      <c r="C47" s="59"/>
    </row>
    <row r="48" spans="1:13" ht="30" customHeight="1">
      <c r="A48" s="45" t="s">
        <v>81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36.75" customHeight="1">
      <c r="A49" s="7" t="s">
        <v>2</v>
      </c>
      <c r="B49" s="46" t="s">
        <v>82</v>
      </c>
      <c r="C49" s="8" t="s">
        <v>4</v>
      </c>
      <c r="D49" s="8" t="s">
        <v>5</v>
      </c>
      <c r="E49" s="8" t="s">
        <v>6</v>
      </c>
      <c r="F49" s="9" t="s">
        <v>7</v>
      </c>
      <c r="G49" s="8" t="s">
        <v>8</v>
      </c>
      <c r="H49" s="9" t="s">
        <v>9</v>
      </c>
      <c r="I49" s="9" t="s">
        <v>10</v>
      </c>
      <c r="J49" s="9" t="s">
        <v>11</v>
      </c>
      <c r="K49" s="12" t="s">
        <v>83</v>
      </c>
      <c r="L49" s="11" t="s">
        <v>13</v>
      </c>
      <c r="M49" s="60" t="s">
        <v>84</v>
      </c>
    </row>
    <row r="50" spans="1:13" ht="27.75" customHeight="1">
      <c r="A50" s="61" t="s">
        <v>15</v>
      </c>
      <c r="B50" s="62" t="s">
        <v>28</v>
      </c>
      <c r="C50" s="63" t="s">
        <v>85</v>
      </c>
      <c r="D50" s="63" t="s">
        <v>86</v>
      </c>
      <c r="E50" s="64">
        <v>432</v>
      </c>
      <c r="F50" s="65"/>
      <c r="G50" s="64"/>
      <c r="H50" s="66"/>
      <c r="I50" s="66"/>
      <c r="J50" s="66"/>
      <c r="K50" s="66"/>
      <c r="L50" s="66"/>
      <c r="M50" s="67"/>
    </row>
    <row r="51" spans="1:13" ht="34.5" customHeight="1">
      <c r="A51" s="61" t="s">
        <v>19</v>
      </c>
      <c r="B51" s="62" t="s">
        <v>16</v>
      </c>
      <c r="C51" s="63" t="s">
        <v>30</v>
      </c>
      <c r="D51" s="63" t="s">
        <v>86</v>
      </c>
      <c r="E51" s="64">
        <v>324</v>
      </c>
      <c r="F51" s="65"/>
      <c r="G51" s="64"/>
      <c r="H51" s="66"/>
      <c r="I51" s="66"/>
      <c r="J51" s="66"/>
      <c r="K51" s="66"/>
      <c r="L51" s="66"/>
      <c r="M51" s="67"/>
    </row>
    <row r="52" spans="1:13" ht="27" customHeight="1">
      <c r="A52" s="61" t="s">
        <v>21</v>
      </c>
      <c r="B52" s="62" t="s">
        <v>20</v>
      </c>
      <c r="C52" s="63" t="s">
        <v>87</v>
      </c>
      <c r="D52" s="63" t="s">
        <v>86</v>
      </c>
      <c r="E52" s="64">
        <v>108</v>
      </c>
      <c r="F52" s="65"/>
      <c r="G52" s="64"/>
      <c r="H52" s="66"/>
      <c r="I52" s="66"/>
      <c r="J52" s="66"/>
      <c r="K52" s="66"/>
      <c r="L52" s="66"/>
      <c r="M52" s="67"/>
    </row>
    <row r="53" spans="1:13" ht="33.75" customHeight="1">
      <c r="A53" s="61" t="s">
        <v>22</v>
      </c>
      <c r="B53" s="62" t="s">
        <v>16</v>
      </c>
      <c r="C53" s="63" t="s">
        <v>88</v>
      </c>
      <c r="D53" s="68" t="s">
        <v>89</v>
      </c>
      <c r="E53" s="64">
        <v>180</v>
      </c>
      <c r="F53" s="65"/>
      <c r="G53" s="64"/>
      <c r="H53" s="66"/>
      <c r="I53" s="66"/>
      <c r="J53" s="66"/>
      <c r="K53" s="66"/>
      <c r="L53" s="66"/>
      <c r="M53" s="67"/>
    </row>
    <row r="54" spans="1:13" ht="29.25" customHeight="1">
      <c r="A54" s="61" t="s">
        <v>23</v>
      </c>
      <c r="B54" s="69">
        <v>2</v>
      </c>
      <c r="C54" s="63" t="s">
        <v>90</v>
      </c>
      <c r="D54" s="70" t="s">
        <v>91</v>
      </c>
      <c r="E54" s="64">
        <v>432</v>
      </c>
      <c r="F54" s="65"/>
      <c r="G54" s="64"/>
      <c r="H54" s="66"/>
      <c r="I54" s="66"/>
      <c r="J54" s="66"/>
      <c r="K54" s="66"/>
      <c r="L54" s="66"/>
      <c r="M54" s="67"/>
    </row>
    <row r="55" spans="1:13" ht="29.25" customHeight="1">
      <c r="A55" s="61" t="s">
        <v>27</v>
      </c>
      <c r="B55" s="69">
        <v>1</v>
      </c>
      <c r="C55" s="63" t="s">
        <v>92</v>
      </c>
      <c r="D55" s="68" t="s">
        <v>89</v>
      </c>
      <c r="E55" s="64">
        <v>36</v>
      </c>
      <c r="F55" s="65"/>
      <c r="G55" s="64"/>
      <c r="H55" s="66"/>
      <c r="I55" s="66"/>
      <c r="J55" s="66"/>
      <c r="K55" s="66"/>
      <c r="L55" s="66"/>
      <c r="M55" s="67"/>
    </row>
    <row r="56" spans="1:13" ht="33.75" customHeight="1">
      <c r="A56" s="61" t="s">
        <v>29</v>
      </c>
      <c r="B56" s="69">
        <v>1</v>
      </c>
      <c r="C56" s="63" t="s">
        <v>93</v>
      </c>
      <c r="D56" s="71" t="s">
        <v>94</v>
      </c>
      <c r="E56" s="64">
        <v>108</v>
      </c>
      <c r="F56" s="65"/>
      <c r="G56" s="64"/>
      <c r="H56" s="66"/>
      <c r="I56" s="66"/>
      <c r="J56" s="66"/>
      <c r="K56" s="66"/>
      <c r="L56" s="17"/>
      <c r="M56" s="72"/>
    </row>
    <row r="57" spans="1:13" ht="27.75" customHeight="1">
      <c r="A57" s="61" t="s">
        <v>31</v>
      </c>
      <c r="B57" s="62" t="s">
        <v>24</v>
      </c>
      <c r="C57" s="63" t="s">
        <v>95</v>
      </c>
      <c r="D57" s="63" t="s">
        <v>96</v>
      </c>
      <c r="E57" s="64">
        <v>144</v>
      </c>
      <c r="F57" s="65"/>
      <c r="G57" s="64"/>
      <c r="H57" s="66"/>
      <c r="I57" s="66"/>
      <c r="J57" s="66"/>
      <c r="K57" s="66"/>
      <c r="L57" s="66"/>
      <c r="M57" s="67"/>
    </row>
    <row r="58" spans="1:13" ht="27.75" customHeight="1">
      <c r="A58" s="61" t="s">
        <v>33</v>
      </c>
      <c r="B58" s="62" t="s">
        <v>28</v>
      </c>
      <c r="C58" s="63" t="s">
        <v>97</v>
      </c>
      <c r="D58" s="63" t="s">
        <v>94</v>
      </c>
      <c r="E58" s="64">
        <v>144</v>
      </c>
      <c r="F58" s="65"/>
      <c r="G58" s="64"/>
      <c r="H58" s="66"/>
      <c r="I58" s="66"/>
      <c r="J58" s="66"/>
      <c r="K58" s="66"/>
      <c r="L58" s="66"/>
      <c r="M58" s="67"/>
    </row>
    <row r="59" spans="1:13" ht="27.75" customHeight="1">
      <c r="A59" s="61" t="s">
        <v>35</v>
      </c>
      <c r="B59" s="73">
        <v>1</v>
      </c>
      <c r="C59" s="63" t="s">
        <v>98</v>
      </c>
      <c r="D59" s="63" t="s">
        <v>99</v>
      </c>
      <c r="E59" s="64">
        <v>36</v>
      </c>
      <c r="F59" s="65"/>
      <c r="G59" s="64"/>
      <c r="H59" s="66"/>
      <c r="I59" s="66"/>
      <c r="J59" s="66"/>
      <c r="K59" s="66"/>
      <c r="L59" s="66"/>
      <c r="M59" s="67"/>
    </row>
    <row r="60" spans="1:13" ht="27.75" customHeight="1">
      <c r="A60" s="61" t="s">
        <v>38</v>
      </c>
      <c r="B60" s="62" t="s">
        <v>16</v>
      </c>
      <c r="C60" s="63" t="s">
        <v>100</v>
      </c>
      <c r="D60" s="63" t="s">
        <v>101</v>
      </c>
      <c r="E60" s="64">
        <v>36</v>
      </c>
      <c r="F60" s="65"/>
      <c r="G60" s="64"/>
      <c r="H60" s="66"/>
      <c r="I60" s="66"/>
      <c r="J60" s="66"/>
      <c r="K60" s="66"/>
      <c r="L60" s="66"/>
      <c r="M60" s="67"/>
    </row>
    <row r="61" spans="1:13" ht="27.75" customHeight="1">
      <c r="A61" s="61" t="s">
        <v>41</v>
      </c>
      <c r="B61" s="74" t="s">
        <v>20</v>
      </c>
      <c r="C61" s="63" t="s">
        <v>102</v>
      </c>
      <c r="D61" s="68" t="s">
        <v>103</v>
      </c>
      <c r="E61" s="64">
        <v>720</v>
      </c>
      <c r="F61" s="65"/>
      <c r="G61" s="64"/>
      <c r="H61" s="66"/>
      <c r="I61" s="66"/>
      <c r="J61" s="66"/>
      <c r="K61" s="66"/>
      <c r="L61" s="66"/>
      <c r="M61" s="67"/>
    </row>
    <row r="62" spans="1:13" ht="30" customHeight="1">
      <c r="A62" s="75"/>
      <c r="B62" s="75"/>
      <c r="C62" s="75"/>
      <c r="D62" s="75"/>
      <c r="E62" s="75"/>
      <c r="F62" s="76"/>
      <c r="G62" s="75"/>
      <c r="H62" s="77" t="s">
        <v>68</v>
      </c>
      <c r="I62" s="66"/>
      <c r="J62" s="66"/>
      <c r="K62" s="78"/>
      <c r="L62" s="78"/>
      <c r="M62" s="75"/>
    </row>
    <row r="63" spans="1:13" ht="14.25" customHeight="1">
      <c r="A63" s="41" t="s">
        <v>104</v>
      </c>
      <c r="B63" s="41"/>
      <c r="C63" s="41"/>
      <c r="D63" s="41"/>
      <c r="E63" s="41"/>
      <c r="F63" s="42"/>
      <c r="G63" s="41"/>
      <c r="H63" s="42"/>
      <c r="I63" s="42"/>
      <c r="J63" s="42"/>
      <c r="K63" s="42"/>
      <c r="L63" s="42"/>
      <c r="M63" s="41"/>
    </row>
    <row r="64" spans="1:13" ht="14.25" customHeight="1">
      <c r="A64" s="79" t="s">
        <v>105</v>
      </c>
      <c r="B64" s="41"/>
      <c r="C64" s="41"/>
      <c r="D64" s="41"/>
      <c r="E64" s="41"/>
      <c r="F64" s="42"/>
      <c r="G64" s="41"/>
      <c r="H64" s="42"/>
      <c r="I64" s="42"/>
      <c r="J64" s="42"/>
      <c r="K64" s="42"/>
      <c r="L64" s="42"/>
      <c r="M64" s="41"/>
    </row>
    <row r="65" spans="1:13" ht="14.25" customHeight="1">
      <c r="A65" s="41"/>
      <c r="B65" s="41"/>
      <c r="C65" s="41"/>
      <c r="D65" s="41"/>
      <c r="E65" s="41"/>
      <c r="F65" s="42"/>
      <c r="G65" s="41"/>
      <c r="H65" s="42"/>
      <c r="I65" s="42"/>
      <c r="J65" s="42"/>
      <c r="K65" s="42"/>
      <c r="L65" s="42"/>
      <c r="M65" s="41"/>
    </row>
    <row r="66" spans="1:13" ht="14.25" customHeight="1">
      <c r="A66" s="41"/>
      <c r="B66" s="41"/>
      <c r="C66" s="41"/>
      <c r="D66" s="41"/>
      <c r="E66" s="41"/>
      <c r="F66" s="42"/>
      <c r="G66" s="41"/>
      <c r="H66" s="42"/>
      <c r="I66" s="42"/>
      <c r="J66" s="42"/>
      <c r="K66" s="42"/>
      <c r="L66" s="42"/>
      <c r="M66" s="41"/>
    </row>
    <row r="67" spans="2:3" ht="16.5" customHeight="1">
      <c r="B67" s="3" t="s">
        <v>106</v>
      </c>
      <c r="C67" s="4"/>
    </row>
    <row r="68" spans="1:13" ht="33.75" customHeight="1">
      <c r="A68" s="5" t="s">
        <v>107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42.75" customHeight="1">
      <c r="A69" s="7" t="s">
        <v>2</v>
      </c>
      <c r="B69" s="46" t="s">
        <v>3</v>
      </c>
      <c r="C69" s="8" t="s">
        <v>4</v>
      </c>
      <c r="D69" s="8" t="s">
        <v>5</v>
      </c>
      <c r="E69" s="8" t="s">
        <v>6</v>
      </c>
      <c r="F69" s="9" t="s">
        <v>7</v>
      </c>
      <c r="G69" s="8" t="s">
        <v>8</v>
      </c>
      <c r="H69" s="9" t="s">
        <v>9</v>
      </c>
      <c r="I69" s="9" t="s">
        <v>10</v>
      </c>
      <c r="J69" s="9" t="s">
        <v>11</v>
      </c>
      <c r="K69" s="9" t="s">
        <v>73</v>
      </c>
      <c r="L69" s="12" t="s">
        <v>13</v>
      </c>
      <c r="M69" s="12" t="s">
        <v>84</v>
      </c>
    </row>
    <row r="70" spans="1:13" ht="32.25" customHeight="1">
      <c r="A70" s="47" t="s">
        <v>15</v>
      </c>
      <c r="B70" s="80" t="s">
        <v>20</v>
      </c>
      <c r="C70" s="48" t="s">
        <v>39</v>
      </c>
      <c r="D70" s="48" t="s">
        <v>89</v>
      </c>
      <c r="E70" s="49">
        <v>648</v>
      </c>
      <c r="F70" s="50"/>
      <c r="G70" s="49"/>
      <c r="H70" s="51"/>
      <c r="I70" s="51"/>
      <c r="J70" s="51"/>
      <c r="K70" s="51"/>
      <c r="L70" s="51"/>
      <c r="M70" s="52"/>
    </row>
    <row r="71" spans="1:13" ht="34.5" customHeight="1">
      <c r="A71" s="47">
        <v>2</v>
      </c>
      <c r="B71" s="80" t="s">
        <v>20</v>
      </c>
      <c r="C71" s="48" t="s">
        <v>60</v>
      </c>
      <c r="D71" s="48" t="s">
        <v>89</v>
      </c>
      <c r="E71" s="49">
        <v>288</v>
      </c>
      <c r="F71" s="50"/>
      <c r="G71" s="49"/>
      <c r="H71" s="51"/>
      <c r="I71" s="51"/>
      <c r="J71" s="51"/>
      <c r="K71" s="51"/>
      <c r="L71" s="51"/>
      <c r="M71" s="52"/>
    </row>
    <row r="72" spans="1:13" ht="27" customHeight="1">
      <c r="A72" s="6"/>
      <c r="B72" s="6"/>
      <c r="C72" s="6"/>
      <c r="D72" s="6"/>
      <c r="E72" s="6"/>
      <c r="F72" s="53"/>
      <c r="G72" s="6"/>
      <c r="H72" s="54" t="s">
        <v>68</v>
      </c>
      <c r="I72" s="51"/>
      <c r="J72" s="51"/>
      <c r="K72" s="55"/>
      <c r="L72" s="55"/>
      <c r="M72" s="6"/>
    </row>
    <row r="73" spans="1:13" ht="14.25" customHeight="1">
      <c r="A73" s="40" t="s">
        <v>108</v>
      </c>
      <c r="B73" s="41"/>
      <c r="C73" s="41"/>
      <c r="D73" s="41"/>
      <c r="E73" s="41"/>
      <c r="F73" s="42"/>
      <c r="G73" s="41"/>
      <c r="H73" s="42"/>
      <c r="I73" s="42"/>
      <c r="J73" s="42"/>
      <c r="K73" s="42"/>
      <c r="L73" s="42"/>
      <c r="M73" s="41"/>
    </row>
    <row r="74" spans="1:13" ht="14.25" customHeight="1">
      <c r="A74" s="44" t="s">
        <v>70</v>
      </c>
      <c r="B74" s="41"/>
      <c r="C74" s="41"/>
      <c r="D74" s="41"/>
      <c r="E74" s="41"/>
      <c r="F74" s="42"/>
      <c r="G74" s="41"/>
      <c r="H74" s="42"/>
      <c r="I74" s="42"/>
      <c r="J74" s="42"/>
      <c r="K74" s="42"/>
      <c r="L74" s="42"/>
      <c r="M74" s="41"/>
    </row>
    <row r="75" spans="1:13" ht="14.25" customHeight="1">
      <c r="A75" s="44"/>
      <c r="B75" s="41"/>
      <c r="C75" s="41"/>
      <c r="D75" s="41"/>
      <c r="E75" s="41"/>
      <c r="F75" s="42"/>
      <c r="G75" s="41"/>
      <c r="H75" s="42"/>
      <c r="I75" s="42"/>
      <c r="J75" s="42"/>
      <c r="K75" s="42"/>
      <c r="L75" s="42"/>
      <c r="M75" s="41"/>
    </row>
    <row r="77" spans="2:3" ht="16.5" customHeight="1">
      <c r="B77" s="3" t="s">
        <v>109</v>
      </c>
      <c r="C77" s="4"/>
    </row>
    <row r="78" spans="1:13" ht="30" customHeight="1">
      <c r="A78" s="5" t="s">
        <v>110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39.75" customHeight="1">
      <c r="A79" s="7" t="s">
        <v>2</v>
      </c>
      <c r="B79" s="46" t="s">
        <v>3</v>
      </c>
      <c r="C79" s="8" t="s">
        <v>4</v>
      </c>
      <c r="D79" s="8" t="s">
        <v>5</v>
      </c>
      <c r="E79" s="8" t="s">
        <v>6</v>
      </c>
      <c r="F79" s="9" t="s">
        <v>7</v>
      </c>
      <c r="G79" s="8" t="s">
        <v>8</v>
      </c>
      <c r="H79" s="9" t="s">
        <v>9</v>
      </c>
      <c r="I79" s="9" t="s">
        <v>10</v>
      </c>
      <c r="J79" s="9" t="s">
        <v>11</v>
      </c>
      <c r="K79" s="10" t="s">
        <v>12</v>
      </c>
      <c r="L79" s="9" t="s">
        <v>13</v>
      </c>
      <c r="M79" s="81" t="s">
        <v>111</v>
      </c>
    </row>
    <row r="80" spans="1:13" ht="23.25" customHeight="1">
      <c r="A80" s="13" t="s">
        <v>15</v>
      </c>
      <c r="B80" s="19" t="s">
        <v>112</v>
      </c>
      <c r="C80" s="14" t="s">
        <v>113</v>
      </c>
      <c r="D80" s="14" t="s">
        <v>114</v>
      </c>
      <c r="E80" s="15">
        <v>180</v>
      </c>
      <c r="F80" s="16"/>
      <c r="G80" s="15"/>
      <c r="H80" s="17"/>
      <c r="I80" s="17"/>
      <c r="J80" s="17"/>
      <c r="K80" s="17"/>
      <c r="L80" s="20"/>
      <c r="M80" s="21"/>
    </row>
    <row r="81" spans="1:13" ht="25.5" customHeight="1">
      <c r="A81" s="13" t="s">
        <v>19</v>
      </c>
      <c r="B81" s="19" t="s">
        <v>112</v>
      </c>
      <c r="C81" s="14" t="s">
        <v>115</v>
      </c>
      <c r="D81" s="14" t="s">
        <v>114</v>
      </c>
      <c r="E81" s="15">
        <v>36</v>
      </c>
      <c r="F81" s="16"/>
      <c r="G81" s="15"/>
      <c r="H81" s="17"/>
      <c r="I81" s="17"/>
      <c r="J81" s="17"/>
      <c r="K81" s="17"/>
      <c r="L81" s="17"/>
      <c r="M81" s="18"/>
    </row>
    <row r="82" spans="1:13" ht="24" customHeight="1">
      <c r="A82" s="13" t="s">
        <v>21</v>
      </c>
      <c r="B82" s="19" t="s">
        <v>28</v>
      </c>
      <c r="C82" s="14" t="s">
        <v>116</v>
      </c>
      <c r="D82" s="14" t="s">
        <v>114</v>
      </c>
      <c r="E82" s="15">
        <v>3960</v>
      </c>
      <c r="F82" s="16"/>
      <c r="G82" s="15"/>
      <c r="H82" s="17"/>
      <c r="I82" s="17"/>
      <c r="J82" s="17"/>
      <c r="K82" s="17"/>
      <c r="L82" s="17"/>
      <c r="M82" s="18"/>
    </row>
    <row r="83" spans="1:13" ht="25.5" customHeight="1">
      <c r="A83" s="13" t="s">
        <v>22</v>
      </c>
      <c r="B83" s="19" t="s">
        <v>24</v>
      </c>
      <c r="C83" s="14" t="s">
        <v>116</v>
      </c>
      <c r="D83" s="14" t="s">
        <v>114</v>
      </c>
      <c r="E83" s="15">
        <v>1008</v>
      </c>
      <c r="F83" s="16"/>
      <c r="G83" s="15"/>
      <c r="H83" s="17"/>
      <c r="I83" s="17"/>
      <c r="J83" s="17"/>
      <c r="K83" s="17"/>
      <c r="L83" s="17"/>
      <c r="M83" s="18"/>
    </row>
    <row r="84" spans="1:13" ht="27" customHeight="1">
      <c r="A84" s="13" t="s">
        <v>23</v>
      </c>
      <c r="B84" s="19" t="s">
        <v>112</v>
      </c>
      <c r="C84" s="14" t="s">
        <v>117</v>
      </c>
      <c r="D84" s="14" t="s">
        <v>114</v>
      </c>
      <c r="E84" s="15">
        <v>36</v>
      </c>
      <c r="F84" s="16"/>
      <c r="G84" s="15"/>
      <c r="H84" s="17"/>
      <c r="I84" s="17"/>
      <c r="J84" s="17"/>
      <c r="K84" s="17"/>
      <c r="L84" s="17"/>
      <c r="M84" s="18"/>
    </row>
    <row r="85" spans="1:13" ht="22.5" customHeight="1">
      <c r="A85" s="13" t="s">
        <v>27</v>
      </c>
      <c r="B85" s="19" t="s">
        <v>16</v>
      </c>
      <c r="C85" s="14" t="s">
        <v>118</v>
      </c>
      <c r="D85" s="14" t="s">
        <v>114</v>
      </c>
      <c r="E85" s="15">
        <v>3024</v>
      </c>
      <c r="F85" s="16"/>
      <c r="G85" s="15"/>
      <c r="H85" s="17"/>
      <c r="I85" s="17"/>
      <c r="J85" s="17"/>
      <c r="K85" s="17"/>
      <c r="L85" s="17"/>
      <c r="M85" s="18"/>
    </row>
    <row r="86" spans="1:13" ht="26.25" customHeight="1">
      <c r="A86" s="13" t="s">
        <v>29</v>
      </c>
      <c r="B86" s="19" t="s">
        <v>16</v>
      </c>
      <c r="C86" s="14" t="s">
        <v>119</v>
      </c>
      <c r="D86" s="14" t="s">
        <v>114</v>
      </c>
      <c r="E86" s="15">
        <v>72</v>
      </c>
      <c r="F86" s="16"/>
      <c r="G86" s="15"/>
      <c r="H86" s="17"/>
      <c r="I86" s="17"/>
      <c r="J86" s="17"/>
      <c r="K86" s="17"/>
      <c r="L86" s="17"/>
      <c r="M86" s="18"/>
    </row>
    <row r="87" spans="1:13" ht="24.75" customHeight="1">
      <c r="A87" s="13" t="s">
        <v>31</v>
      </c>
      <c r="B87" s="19" t="s">
        <v>20</v>
      </c>
      <c r="C87" s="14" t="s">
        <v>120</v>
      </c>
      <c r="D87" s="14" t="s">
        <v>114</v>
      </c>
      <c r="E87" s="15">
        <v>900</v>
      </c>
      <c r="F87" s="16"/>
      <c r="G87" s="15"/>
      <c r="H87" s="17"/>
      <c r="I87" s="17"/>
      <c r="J87" s="17"/>
      <c r="K87" s="17"/>
      <c r="L87" s="17"/>
      <c r="M87" s="18"/>
    </row>
    <row r="88" spans="8:12" ht="22.5" customHeight="1">
      <c r="H88" s="82" t="s">
        <v>68</v>
      </c>
      <c r="I88" s="17"/>
      <c r="J88" s="17"/>
      <c r="K88" s="39"/>
      <c r="L88" s="39"/>
    </row>
    <row r="89" ht="12.75" customHeight="1">
      <c r="A89" s="56" t="s">
        <v>121</v>
      </c>
    </row>
    <row r="90" ht="12.75" customHeight="1">
      <c r="A90" s="83" t="s">
        <v>70</v>
      </c>
    </row>
    <row r="91" ht="12.75" customHeight="1">
      <c r="A91" s="83"/>
    </row>
    <row r="93" spans="2:3" ht="18" customHeight="1">
      <c r="B93" s="3" t="s">
        <v>122</v>
      </c>
      <c r="C93" s="4"/>
    </row>
    <row r="94" spans="1:13" ht="26.25" customHeight="1">
      <c r="A94" s="5" t="s">
        <v>123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30.75" customHeight="1">
      <c r="A95" s="7" t="s">
        <v>2</v>
      </c>
      <c r="B95" s="84" t="s">
        <v>3</v>
      </c>
      <c r="C95" s="8" t="s">
        <v>4</v>
      </c>
      <c r="D95" s="8" t="s">
        <v>5</v>
      </c>
      <c r="E95" s="8" t="s">
        <v>6</v>
      </c>
      <c r="F95" s="9" t="s">
        <v>7</v>
      </c>
      <c r="G95" s="8" t="s">
        <v>8</v>
      </c>
      <c r="H95" s="9" t="s">
        <v>9</v>
      </c>
      <c r="I95" s="9" t="s">
        <v>10</v>
      </c>
      <c r="J95" s="9" t="s">
        <v>11</v>
      </c>
      <c r="K95" s="10" t="s">
        <v>12</v>
      </c>
      <c r="L95" s="11" t="s">
        <v>13</v>
      </c>
      <c r="M95" s="81" t="s">
        <v>111</v>
      </c>
    </row>
    <row r="96" spans="1:13" ht="24.75" customHeight="1">
      <c r="A96" s="13" t="s">
        <v>15</v>
      </c>
      <c r="B96" s="19">
        <v>1</v>
      </c>
      <c r="C96" s="14" t="s">
        <v>124</v>
      </c>
      <c r="D96" s="14" t="s">
        <v>114</v>
      </c>
      <c r="E96" s="15">
        <v>72</v>
      </c>
      <c r="F96" s="16"/>
      <c r="G96" s="15"/>
      <c r="H96" s="17"/>
      <c r="I96" s="17"/>
      <c r="J96" s="17"/>
      <c r="K96" s="17"/>
      <c r="L96" s="20"/>
      <c r="M96" s="21"/>
    </row>
    <row r="97" spans="1:13" ht="24" customHeight="1">
      <c r="A97" s="13" t="s">
        <v>19</v>
      </c>
      <c r="B97" s="19" t="s">
        <v>16</v>
      </c>
      <c r="C97" s="14" t="s">
        <v>125</v>
      </c>
      <c r="D97" s="14" t="s">
        <v>114</v>
      </c>
      <c r="E97" s="15">
        <v>324</v>
      </c>
      <c r="F97" s="16"/>
      <c r="G97" s="15"/>
      <c r="H97" s="17"/>
      <c r="I97" s="17"/>
      <c r="J97" s="17"/>
      <c r="K97" s="17"/>
      <c r="L97" s="17"/>
      <c r="M97" s="18"/>
    </row>
    <row r="98" spans="1:13" ht="24.75" customHeight="1">
      <c r="A98" s="13" t="s">
        <v>21</v>
      </c>
      <c r="B98" s="19" t="s">
        <v>16</v>
      </c>
      <c r="C98" s="14" t="s">
        <v>126</v>
      </c>
      <c r="D98" s="14" t="s">
        <v>86</v>
      </c>
      <c r="E98" s="15">
        <v>180</v>
      </c>
      <c r="F98" s="16"/>
      <c r="G98" s="15"/>
      <c r="H98" s="17"/>
      <c r="I98" s="17"/>
      <c r="J98" s="17"/>
      <c r="K98" s="17"/>
      <c r="L98" s="17"/>
      <c r="M98" s="18"/>
    </row>
    <row r="99" spans="1:13" ht="23.25" customHeight="1">
      <c r="A99" s="13" t="s">
        <v>22</v>
      </c>
      <c r="B99" s="19" t="s">
        <v>20</v>
      </c>
      <c r="C99" s="14" t="s">
        <v>127</v>
      </c>
      <c r="D99" s="14" t="s">
        <v>128</v>
      </c>
      <c r="E99" s="15">
        <v>108</v>
      </c>
      <c r="F99" s="16"/>
      <c r="G99" s="15"/>
      <c r="H99" s="17"/>
      <c r="I99" s="17"/>
      <c r="J99" s="17"/>
      <c r="K99" s="17"/>
      <c r="L99" s="17"/>
      <c r="M99" s="18"/>
    </row>
    <row r="100" spans="8:12" ht="30.75" customHeight="1">
      <c r="H100" s="82" t="s">
        <v>68</v>
      </c>
      <c r="I100" s="17"/>
      <c r="J100" s="17"/>
      <c r="K100" s="39"/>
      <c r="L100" s="39"/>
    </row>
    <row r="101" spans="1:2" ht="12.75" customHeight="1">
      <c r="A101" s="56" t="s">
        <v>129</v>
      </c>
      <c r="B101" s="85"/>
    </row>
    <row r="102" spans="1:2" ht="12.75" customHeight="1">
      <c r="A102" s="83" t="s">
        <v>70</v>
      </c>
      <c r="B102" s="85"/>
    </row>
    <row r="103" spans="1:2" ht="12.75" customHeight="1">
      <c r="A103" s="83"/>
      <c r="B103" s="85"/>
    </row>
    <row r="105" spans="2:3" ht="12.75" customHeight="1">
      <c r="B105" s="3" t="s">
        <v>130</v>
      </c>
      <c r="C105" s="4"/>
    </row>
    <row r="106" spans="1:13" ht="24" customHeight="1">
      <c r="A106" s="5" t="s">
        <v>131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31.5" customHeight="1">
      <c r="A107" s="7" t="s">
        <v>2</v>
      </c>
      <c r="B107" s="46" t="s">
        <v>3</v>
      </c>
      <c r="C107" s="8" t="s">
        <v>4</v>
      </c>
      <c r="D107" s="8" t="s">
        <v>132</v>
      </c>
      <c r="E107" s="8" t="s">
        <v>6</v>
      </c>
      <c r="F107" s="9" t="s">
        <v>7</v>
      </c>
      <c r="G107" s="8" t="s">
        <v>8</v>
      </c>
      <c r="H107" s="9" t="s">
        <v>133</v>
      </c>
      <c r="I107" s="9" t="s">
        <v>10</v>
      </c>
      <c r="J107" s="9" t="s">
        <v>11</v>
      </c>
      <c r="K107" s="10" t="s">
        <v>12</v>
      </c>
      <c r="L107" s="11" t="s">
        <v>13</v>
      </c>
      <c r="M107" s="81" t="s">
        <v>134</v>
      </c>
    </row>
    <row r="108" spans="1:13" ht="24.75" customHeight="1">
      <c r="A108" s="13" t="s">
        <v>15</v>
      </c>
      <c r="B108" s="19" t="s">
        <v>135</v>
      </c>
      <c r="C108" s="14" t="s">
        <v>136</v>
      </c>
      <c r="D108" s="86" t="s">
        <v>94</v>
      </c>
      <c r="E108" s="15">
        <v>36</v>
      </c>
      <c r="F108" s="16"/>
      <c r="G108" s="15"/>
      <c r="H108" s="17"/>
      <c r="I108" s="17"/>
      <c r="J108" s="17"/>
      <c r="K108" s="17"/>
      <c r="L108" s="17"/>
      <c r="M108" s="18"/>
    </row>
    <row r="109" spans="1:13" ht="24" customHeight="1">
      <c r="A109" s="13" t="s">
        <v>19</v>
      </c>
      <c r="B109" s="19" t="s">
        <v>137</v>
      </c>
      <c r="C109" s="14" t="s">
        <v>138</v>
      </c>
      <c r="D109" s="14" t="s">
        <v>94</v>
      </c>
      <c r="E109" s="15">
        <v>36</v>
      </c>
      <c r="F109" s="16"/>
      <c r="G109" s="15"/>
      <c r="H109" s="17"/>
      <c r="I109" s="17"/>
      <c r="J109" s="17"/>
      <c r="K109" s="17"/>
      <c r="L109" s="17"/>
      <c r="M109" s="18"/>
    </row>
    <row r="110" spans="1:13" ht="25.5" customHeight="1">
      <c r="A110" s="13" t="s">
        <v>21</v>
      </c>
      <c r="B110" s="19" t="s">
        <v>112</v>
      </c>
      <c r="C110" s="14" t="s">
        <v>138</v>
      </c>
      <c r="D110" s="14" t="s">
        <v>94</v>
      </c>
      <c r="E110" s="15">
        <v>36</v>
      </c>
      <c r="F110" s="16"/>
      <c r="G110" s="15"/>
      <c r="H110" s="17"/>
      <c r="I110" s="17"/>
      <c r="J110" s="17"/>
      <c r="K110" s="17"/>
      <c r="L110" s="20"/>
      <c r="M110" s="21"/>
    </row>
    <row r="111" spans="8:12" ht="28.5" customHeight="1">
      <c r="H111" s="82" t="s">
        <v>68</v>
      </c>
      <c r="I111" s="17"/>
      <c r="J111" s="17"/>
      <c r="K111" s="39"/>
      <c r="L111" s="39"/>
    </row>
    <row r="112" ht="12.75" customHeight="1">
      <c r="A112" s="83" t="s">
        <v>70</v>
      </c>
    </row>
    <row r="115" spans="2:7" ht="24" customHeight="1">
      <c r="B115" s="58" t="s">
        <v>139</v>
      </c>
      <c r="D115" s="2"/>
      <c r="G115" s="2"/>
    </row>
    <row r="116" spans="1:13" ht="33" customHeight="1">
      <c r="A116" s="7" t="s">
        <v>2</v>
      </c>
      <c r="B116" s="8" t="s">
        <v>140</v>
      </c>
      <c r="C116" s="8" t="s">
        <v>141</v>
      </c>
      <c r="D116" s="87" t="s">
        <v>7</v>
      </c>
      <c r="E116" s="87"/>
      <c r="F116" s="88" t="s">
        <v>8</v>
      </c>
      <c r="G116" s="89" t="s">
        <v>9</v>
      </c>
      <c r="H116" s="89"/>
      <c r="I116" s="9" t="s">
        <v>10</v>
      </c>
      <c r="J116" s="9" t="s">
        <v>11</v>
      </c>
      <c r="K116" s="90" t="s">
        <v>142</v>
      </c>
      <c r="L116" s="11" t="s">
        <v>13</v>
      </c>
      <c r="M116" s="90" t="s">
        <v>143</v>
      </c>
    </row>
    <row r="117" spans="1:13" ht="76.5" customHeight="1">
      <c r="A117" s="13" t="s">
        <v>15</v>
      </c>
      <c r="B117" s="14" t="s">
        <v>144</v>
      </c>
      <c r="C117" s="15">
        <v>220</v>
      </c>
      <c r="D117" s="91"/>
      <c r="E117" s="91"/>
      <c r="F117" s="17"/>
      <c r="G117" s="17"/>
      <c r="H117" s="17"/>
      <c r="I117" s="17"/>
      <c r="J117" s="18"/>
      <c r="K117" s="92"/>
      <c r="L117" s="92"/>
      <c r="M117" s="93"/>
    </row>
    <row r="118" spans="1:13" ht="72.75" customHeight="1">
      <c r="A118" s="13" t="s">
        <v>19</v>
      </c>
      <c r="B118" s="14" t="s">
        <v>145</v>
      </c>
      <c r="C118" s="15">
        <v>80</v>
      </c>
      <c r="D118" s="94"/>
      <c r="E118" s="94"/>
      <c r="F118" s="17"/>
      <c r="G118" s="17"/>
      <c r="H118" s="17"/>
      <c r="I118" s="17"/>
      <c r="J118" s="18"/>
      <c r="K118" s="92"/>
      <c r="L118" s="92"/>
      <c r="M118" s="93"/>
    </row>
    <row r="119" spans="4:10" ht="28.5" customHeight="1">
      <c r="D119" s="2"/>
      <c r="F119"/>
      <c r="G119" s="39">
        <f>SUM(G117:G118)</f>
        <v>0</v>
      </c>
      <c r="H119" s="82" t="s">
        <v>68</v>
      </c>
      <c r="I119" s="92"/>
      <c r="J119" s="93"/>
    </row>
    <row r="120" spans="1:10" ht="12.75" customHeight="1">
      <c r="A120" s="85"/>
      <c r="B120" s="95"/>
      <c r="C120" s="41"/>
      <c r="D120" s="42"/>
      <c r="E120" s="41"/>
      <c r="F120" s="42"/>
      <c r="G120" s="42"/>
      <c r="H120" s="42"/>
      <c r="I120" s="42"/>
      <c r="J120" s="41"/>
    </row>
    <row r="121" spans="2:10" ht="12.75" customHeight="1">
      <c r="B121" s="96" t="s">
        <v>146</v>
      </c>
      <c r="C121" s="96"/>
      <c r="D121" s="97"/>
      <c r="E121" s="96"/>
      <c r="G121" s="2"/>
      <c r="J121" s="1"/>
    </row>
    <row r="122" spans="2:10" ht="12.75" customHeight="1">
      <c r="B122" s="96" t="s">
        <v>147</v>
      </c>
      <c r="C122" s="96"/>
      <c r="D122" s="97"/>
      <c r="E122" s="97"/>
      <c r="G122" s="2"/>
      <c r="J122" s="1"/>
    </row>
    <row r="123" spans="2:5" ht="12.75" customHeight="1">
      <c r="B123" s="56" t="s">
        <v>148</v>
      </c>
      <c r="C123" s="98"/>
      <c r="D123" s="96"/>
      <c r="E123" s="96"/>
    </row>
    <row r="126" spans="1:13" ht="23.25" customHeight="1">
      <c r="A126"/>
      <c r="B126" s="99" t="s">
        <v>149</v>
      </c>
      <c r="C126" s="100"/>
      <c r="D126"/>
      <c r="E126"/>
      <c r="F126"/>
      <c r="G126"/>
      <c r="H126"/>
      <c r="I126"/>
      <c r="J126"/>
      <c r="K126"/>
      <c r="L126"/>
      <c r="M126"/>
    </row>
    <row r="127" spans="1:13" ht="25.5" customHeight="1">
      <c r="A127" s="101" t="s">
        <v>150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/>
      <c r="M127"/>
    </row>
    <row r="128" spans="1:13" ht="12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41.25" customHeight="1">
      <c r="A129" s="103" t="s">
        <v>2</v>
      </c>
      <c r="B129" s="104" t="s">
        <v>3</v>
      </c>
      <c r="C129" s="105" t="s">
        <v>151</v>
      </c>
      <c r="D129" s="105" t="s">
        <v>5</v>
      </c>
      <c r="E129" s="105" t="s">
        <v>6</v>
      </c>
      <c r="F129" s="106" t="s">
        <v>7</v>
      </c>
      <c r="G129" s="105" t="s">
        <v>8</v>
      </c>
      <c r="H129" s="106" t="s">
        <v>9</v>
      </c>
      <c r="I129" s="106" t="s">
        <v>10</v>
      </c>
      <c r="J129" s="106" t="s">
        <v>11</v>
      </c>
      <c r="K129" s="106" t="s">
        <v>152</v>
      </c>
      <c r="L129" s="107" t="s">
        <v>13</v>
      </c>
      <c r="M129" s="108" t="s">
        <v>153</v>
      </c>
    </row>
    <row r="130" spans="1:13" ht="24" customHeight="1">
      <c r="A130" s="109" t="s">
        <v>15</v>
      </c>
      <c r="B130" s="110" t="s">
        <v>16</v>
      </c>
      <c r="C130" s="111" t="s">
        <v>17</v>
      </c>
      <c r="D130" s="111" t="s">
        <v>154</v>
      </c>
      <c r="E130" s="112">
        <v>252</v>
      </c>
      <c r="F130" s="113"/>
      <c r="G130" s="112"/>
      <c r="H130" s="114"/>
      <c r="I130" s="114"/>
      <c r="J130" s="114"/>
      <c r="K130" s="114"/>
      <c r="L130" s="114"/>
      <c r="M130" s="115"/>
    </row>
    <row r="131" spans="1:13" ht="27" customHeight="1">
      <c r="A131" s="109" t="s">
        <v>19</v>
      </c>
      <c r="B131" s="110" t="s">
        <v>16</v>
      </c>
      <c r="C131" s="111" t="s">
        <v>155</v>
      </c>
      <c r="D131" s="111" t="s">
        <v>156</v>
      </c>
      <c r="E131" s="112">
        <v>216</v>
      </c>
      <c r="F131" s="113"/>
      <c r="G131" s="112"/>
      <c r="H131" s="114"/>
      <c r="I131" s="114"/>
      <c r="J131" s="114"/>
      <c r="K131" s="114"/>
      <c r="L131" s="114"/>
      <c r="M131" s="116"/>
    </row>
    <row r="132" spans="1:13" ht="23.25" customHeight="1">
      <c r="A132" s="109" t="s">
        <v>21</v>
      </c>
      <c r="B132" s="110" t="s">
        <v>20</v>
      </c>
      <c r="C132" s="111" t="s">
        <v>17</v>
      </c>
      <c r="D132" s="111" t="s">
        <v>157</v>
      </c>
      <c r="E132" s="112">
        <v>252</v>
      </c>
      <c r="F132" s="113"/>
      <c r="G132" s="112"/>
      <c r="H132" s="114"/>
      <c r="I132" s="114"/>
      <c r="J132" s="114"/>
      <c r="K132" s="114"/>
      <c r="L132" s="117"/>
      <c r="M132" s="116"/>
    </row>
    <row r="133" spans="1:13" ht="24.75" customHeight="1">
      <c r="A133" s="109" t="s">
        <v>22</v>
      </c>
      <c r="B133" s="110" t="s">
        <v>20</v>
      </c>
      <c r="C133" s="111" t="s">
        <v>158</v>
      </c>
      <c r="D133" s="111" t="s">
        <v>156</v>
      </c>
      <c r="E133" s="112">
        <v>216</v>
      </c>
      <c r="F133" s="113"/>
      <c r="G133" s="112"/>
      <c r="H133" s="114"/>
      <c r="I133" s="114"/>
      <c r="J133" s="114"/>
      <c r="K133" s="114"/>
      <c r="L133" s="117"/>
      <c r="M133" s="116"/>
    </row>
    <row r="134" spans="1:13" ht="24" customHeight="1">
      <c r="A134" s="109" t="s">
        <v>23</v>
      </c>
      <c r="B134" s="110" t="s">
        <v>20</v>
      </c>
      <c r="C134" s="111" t="s">
        <v>159</v>
      </c>
      <c r="D134" s="111" t="s">
        <v>156</v>
      </c>
      <c r="E134" s="112">
        <v>108</v>
      </c>
      <c r="F134" s="113"/>
      <c r="G134" s="112"/>
      <c r="H134" s="114"/>
      <c r="I134" s="114"/>
      <c r="J134" s="114"/>
      <c r="K134" s="114"/>
      <c r="L134" s="117"/>
      <c r="M134" s="116"/>
    </row>
    <row r="135" spans="1:13" ht="24" customHeight="1">
      <c r="A135" s="109" t="s">
        <v>27</v>
      </c>
      <c r="B135" s="110">
        <v>1</v>
      </c>
      <c r="C135" s="111" t="s">
        <v>17</v>
      </c>
      <c r="D135" s="111" t="s">
        <v>157</v>
      </c>
      <c r="E135" s="112">
        <v>216</v>
      </c>
      <c r="F135" s="113"/>
      <c r="G135" s="112"/>
      <c r="H135" s="114"/>
      <c r="I135" s="114"/>
      <c r="J135" s="114"/>
      <c r="K135" s="114"/>
      <c r="L135" s="117"/>
      <c r="M135" s="116"/>
    </row>
    <row r="136" spans="1:13" ht="26.25" customHeight="1">
      <c r="A136" s="109" t="s">
        <v>29</v>
      </c>
      <c r="B136" s="110" t="s">
        <v>28</v>
      </c>
      <c r="C136" s="111" t="s">
        <v>160</v>
      </c>
      <c r="D136" s="111" t="s">
        <v>86</v>
      </c>
      <c r="E136" s="112">
        <v>144</v>
      </c>
      <c r="F136" s="113"/>
      <c r="G136" s="112"/>
      <c r="H136" s="114"/>
      <c r="I136" s="114"/>
      <c r="J136" s="114"/>
      <c r="K136" s="114"/>
      <c r="L136" s="114"/>
      <c r="M136" s="116"/>
    </row>
    <row r="137" spans="1:13" ht="27.75" customHeight="1">
      <c r="A137" s="118"/>
      <c r="B137" s="118"/>
      <c r="C137" s="118"/>
      <c r="D137" s="118"/>
      <c r="E137" s="118"/>
      <c r="F137" s="118"/>
      <c r="G137" s="118"/>
      <c r="H137" s="119" t="s">
        <v>68</v>
      </c>
      <c r="I137" s="114"/>
      <c r="J137" s="114"/>
      <c r="K137" s="120"/>
      <c r="L137" s="120"/>
      <c r="M137" s="118"/>
    </row>
    <row r="138" spans="1:13" ht="27.75" customHeight="1">
      <c r="A138" s="118"/>
      <c r="B138" s="118"/>
      <c r="C138" s="118"/>
      <c r="D138" s="118"/>
      <c r="E138" s="118"/>
      <c r="F138" s="118"/>
      <c r="G138" s="118"/>
      <c r="H138" s="119"/>
      <c r="I138" s="121"/>
      <c r="J138" s="121"/>
      <c r="K138" s="120"/>
      <c r="L138" s="120"/>
      <c r="M138" s="118"/>
    </row>
    <row r="139" spans="1:2" ht="12.75" customHeight="1">
      <c r="A139" s="95"/>
      <c r="B139" s="56" t="s">
        <v>161</v>
      </c>
    </row>
    <row r="140" spans="1:2" ht="12.75" customHeight="1">
      <c r="A140" s="57" t="s">
        <v>162</v>
      </c>
      <c r="B140" s="122"/>
    </row>
    <row r="141" spans="1:2" ht="12.75" customHeight="1">
      <c r="A141" s="57"/>
      <c r="B141" s="122"/>
    </row>
    <row r="142" spans="1:2" ht="12.75" customHeight="1">
      <c r="A142" s="57"/>
      <c r="B142" s="122"/>
    </row>
    <row r="143" spans="1:10" ht="12.75" customHeight="1">
      <c r="A143"/>
      <c r="B143" s="99" t="s">
        <v>163</v>
      </c>
      <c r="C143" s="100"/>
      <c r="D143"/>
      <c r="E143"/>
      <c r="F143"/>
      <c r="G143"/>
      <c r="H143"/>
      <c r="I143"/>
      <c r="J143"/>
    </row>
    <row r="144" spans="1:10" ht="12.75" customHeight="1">
      <c r="A144"/>
      <c r="B144"/>
      <c r="C144"/>
      <c r="D144"/>
      <c r="E144"/>
      <c r="F144"/>
      <c r="G144"/>
      <c r="H144"/>
      <c r="I144"/>
      <c r="J144"/>
    </row>
    <row r="145" spans="1:13" ht="33.75" customHeight="1">
      <c r="A145" s="103" t="s">
        <v>2</v>
      </c>
      <c r="B145" s="105" t="s">
        <v>164</v>
      </c>
      <c r="C145" s="105" t="s">
        <v>165</v>
      </c>
      <c r="D145" s="105" t="s">
        <v>141</v>
      </c>
      <c r="E145" s="123" t="s">
        <v>7</v>
      </c>
      <c r="F145" s="123"/>
      <c r="G145" s="105" t="s">
        <v>8</v>
      </c>
      <c r="H145" s="106" t="s">
        <v>9</v>
      </c>
      <c r="I145" s="106" t="s">
        <v>166</v>
      </c>
      <c r="J145" s="106" t="s">
        <v>11</v>
      </c>
      <c r="K145" s="106" t="s">
        <v>152</v>
      </c>
      <c r="L145" s="107" t="s">
        <v>13</v>
      </c>
      <c r="M145" s="108" t="s">
        <v>167</v>
      </c>
    </row>
    <row r="146" spans="1:13" ht="144.75" customHeight="1">
      <c r="A146" s="103" t="s">
        <v>15</v>
      </c>
      <c r="B146" s="111" t="s">
        <v>168</v>
      </c>
      <c r="C146" s="111" t="s">
        <v>169</v>
      </c>
      <c r="D146" s="112">
        <v>60</v>
      </c>
      <c r="E146" s="124"/>
      <c r="F146" s="124"/>
      <c r="G146" s="125"/>
      <c r="H146" s="126"/>
      <c r="I146" s="126"/>
      <c r="J146" s="115"/>
      <c r="K146" s="92"/>
      <c r="L146" s="92"/>
      <c r="M146" s="93"/>
    </row>
    <row r="147" spans="1:10" ht="28.5" customHeight="1">
      <c r="A147" s="118"/>
      <c r="B147" s="118"/>
      <c r="C147" s="118"/>
      <c r="D147" s="118"/>
      <c r="E147" s="118"/>
      <c r="F147" s="118"/>
      <c r="G147"/>
      <c r="H147" s="119" t="s">
        <v>68</v>
      </c>
      <c r="I147" s="125"/>
      <c r="J147" s="127"/>
    </row>
    <row r="148" ht="28.5" customHeight="1"/>
    <row r="150" spans="1:11" ht="12.75" customHeight="1">
      <c r="A150"/>
      <c r="B150" s="99" t="s">
        <v>170</v>
      </c>
      <c r="C150"/>
      <c r="D150"/>
      <c r="E150"/>
      <c r="F150"/>
      <c r="G150"/>
      <c r="H150"/>
      <c r="I150"/>
      <c r="J150"/>
      <c r="K150"/>
    </row>
    <row r="151" spans="1:11" ht="12.75" customHeight="1">
      <c r="A151"/>
      <c r="B151"/>
      <c r="C151"/>
      <c r="D151"/>
      <c r="E151"/>
      <c r="F151"/>
      <c r="G151"/>
      <c r="H151"/>
      <c r="I151"/>
      <c r="J151"/>
      <c r="K151"/>
    </row>
    <row r="152" spans="1:13" ht="45.75" customHeight="1">
      <c r="A152" s="103" t="s">
        <v>2</v>
      </c>
      <c r="B152" s="105" t="s">
        <v>164</v>
      </c>
      <c r="C152" s="105" t="s">
        <v>141</v>
      </c>
      <c r="D152" s="123" t="s">
        <v>7</v>
      </c>
      <c r="E152" s="123"/>
      <c r="F152" s="128" t="s">
        <v>8</v>
      </c>
      <c r="G152" s="89" t="s">
        <v>9</v>
      </c>
      <c r="H152" s="89"/>
      <c r="I152" s="106" t="s">
        <v>171</v>
      </c>
      <c r="J152" s="106" t="s">
        <v>11</v>
      </c>
      <c r="K152" s="106" t="s">
        <v>152</v>
      </c>
      <c r="L152" s="107" t="s">
        <v>13</v>
      </c>
      <c r="M152" s="108" t="s">
        <v>167</v>
      </c>
    </row>
    <row r="153" spans="1:13" ht="168" customHeight="1">
      <c r="A153" s="109" t="s">
        <v>15</v>
      </c>
      <c r="B153" s="111" t="s">
        <v>172</v>
      </c>
      <c r="C153" s="112">
        <v>96</v>
      </c>
      <c r="D153" s="129"/>
      <c r="E153" s="129"/>
      <c r="F153" s="114"/>
      <c r="G153" s="130"/>
      <c r="H153" s="130"/>
      <c r="I153" s="114"/>
      <c r="J153" s="114"/>
      <c r="K153" s="115"/>
      <c r="L153" s="92"/>
      <c r="M153" s="93"/>
    </row>
    <row r="154" spans="8:10" ht="23.25" customHeight="1">
      <c r="H154" s="131" t="s">
        <v>68</v>
      </c>
      <c r="I154" s="92"/>
      <c r="J154" s="92"/>
    </row>
  </sheetData>
  <sheetProtection selectLockedCells="1" selectUnlockedCells="1"/>
  <mergeCells count="17">
    <mergeCell ref="A2:M2"/>
    <mergeCell ref="A37:M37"/>
    <mergeCell ref="A48:M48"/>
    <mergeCell ref="A68:M68"/>
    <mergeCell ref="A78:M78"/>
    <mergeCell ref="A94:M94"/>
    <mergeCell ref="A106:M106"/>
    <mergeCell ref="D116:E116"/>
    <mergeCell ref="G116:H116"/>
    <mergeCell ref="D117:E117"/>
    <mergeCell ref="D118:E118"/>
    <mergeCell ref="E145:F145"/>
    <mergeCell ref="E146:F146"/>
    <mergeCell ref="D152:E152"/>
    <mergeCell ref="G152:H152"/>
    <mergeCell ref="D153:E153"/>
    <mergeCell ref="G153:H153"/>
  </mergeCells>
  <dataValidations count="4">
    <dataValidation type="list" operator="equal" allowBlank="1" showDropDown="1" showErrorMessage="1" errorTitle="Błąd" error="Dozwolone wartości to: 0, 7, 22" sqref="G4:G30 G80:G87 G96:G99 G108:G110">
      <formula1>"0,7,8,2,232"</formula1>
    </dataValidation>
    <dataValidation type="list" operator="equal" allowBlank="1" showDropDown="1" showErrorMessage="1" errorTitle="Błąd" error="Dozwolone wartości to: 0, 7, 22" sqref="G39:G41 G70:G71">
      <formula1>"0,7,8,22,23"</formula1>
    </dataValidation>
    <dataValidation type="list" operator="equal" allowBlank="1" showDropDown="1" showErrorMessage="1" errorTitle="Błąd" error="Dozwolone wartości to: 0, 7, 22" sqref="G50:G61">
      <formula1>"0,7,8,22,23"</formula1>
    </dataValidation>
    <dataValidation type="list" operator="equal" allowBlank="1" showDropDown="1" showErrorMessage="1" errorTitle="Błąd" error="Dozwolone wartości to: 0, 7, 22" sqref="E117:E118">
      <formula1>"0,7,8,22,23"</formula1>
    </dataValidation>
  </dataValidations>
  <printOptions/>
  <pageMargins left="0.2798611111111111" right="0.2298611111111111" top="0.7201388888888889" bottom="0.7875" header="0.5118055555555555" footer="0.5118055555555555"/>
  <pageSetup horizontalDpi="300" verticalDpi="300" orientation="landscape" paperSize="9" scale="67"/>
  <rowBreaks count="9" manualBreakCount="9">
    <brk id="35" max="255" man="1"/>
    <brk id="44" max="255" man="1"/>
    <brk id="64" max="255" man="1"/>
    <brk id="75" max="255" man="1"/>
    <brk id="91" max="255" man="1"/>
    <brk id="103" max="255" man="1"/>
    <brk id="112" max="255" man="1"/>
    <brk id="125" max="255" man="1"/>
    <brk id="1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J.C. Cyganek</dc:creator>
  <cp:keywords/>
  <dc:description/>
  <cp:lastModifiedBy/>
  <dcterms:created xsi:type="dcterms:W3CDTF">2020-10-25T09:03:58Z</dcterms:created>
  <dcterms:modified xsi:type="dcterms:W3CDTF">2020-10-26T10:55:21Z</dcterms:modified>
  <cp:category/>
  <cp:version/>
  <cp:contentType/>
  <cp:contentStatus/>
  <cp:revision>4</cp:revision>
</cp:coreProperties>
</file>