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7" activeTab="0"/>
  </bookViews>
  <sheets>
    <sheet name="Arkusz1" sheetId="1" r:id="rId1"/>
  </sheets>
  <definedNames>
    <definedName name="_GoBack" localSheetId="0">'Arkusz1'!$A$83</definedName>
    <definedName name="_xlnm.Print_Titles" localSheetId="0">'Arkusz1'!$8:$8</definedName>
  </definedNames>
  <calcPr fullCalcOnLoad="1"/>
</workbook>
</file>

<file path=xl/sharedStrings.xml><?xml version="1.0" encoding="utf-8"?>
<sst xmlns="http://schemas.openxmlformats.org/spreadsheetml/2006/main" count="86" uniqueCount="85">
  <si>
    <t>…………………………………………………………………………</t>
  </si>
  <si>
    <t>Pieczątka Wykonawcy</t>
  </si>
  <si>
    <t>PAKIET NR 3 - MATERIAŁY DO ZESPOLEŃ KOŚCI - IMPLANTY/DRUT KIRSCHNERA</t>
  </si>
  <si>
    <t>Lp</t>
  </si>
  <si>
    <t>Opis</t>
  </si>
  <si>
    <t>Ilość</t>
  </si>
  <si>
    <t>Cena netto</t>
  </si>
  <si>
    <t>Kwota VAT</t>
  </si>
  <si>
    <t>Cena brutto</t>
  </si>
  <si>
    <t>Stawka VAT</t>
  </si>
  <si>
    <t>Wartość netto</t>
  </si>
  <si>
    <t>Wartość brutto</t>
  </si>
  <si>
    <t>Nr katalogowy</t>
  </si>
  <si>
    <t>Nazwa producenta</t>
  </si>
  <si>
    <t>Wkręt kompresyjny kaniulowany o średnicy 3,0/3,9 mm, dł. 12 – 30 mm</t>
  </si>
  <si>
    <t>Grotowkręty Schanza o średnicy 2,5 do 7,0 mm i długości 40 – 300 mm</t>
  </si>
  <si>
    <t>Wkręt Click-Off o średnicy 2,0 mm, długość 10 – 15 mm</t>
  </si>
  <si>
    <t>Gwóźdź śródszpikowy blokowany do kości piszczelowej w składzie:</t>
  </si>
  <si>
    <t>- gwóźdź do kości piszczelowej Ø 8-12mm, dł. 180-400mm o przekroju okrągłym z kanałkami na długości części trzonowej gwoździa zmniejszającymi ciśnienie śródszpikowe, w części proksymalnej gwoździa maksymalnie dwa otwory ryglujące w tym jeden kompresyjny, w części dystalnej min. 2 maks. 3 (w tym jeden dynamiczny) otwory ryglujące.</t>
  </si>
  <si>
    <t>- śruba zaślepiająca,</t>
  </si>
  <si>
    <t>- śruba kompresyjna</t>
  </si>
  <si>
    <t>Gwóźdź śródszpikowy blokowany do kości piszczelowej rekonstrukcyjny – wielopłaszczyznowy, uniwersalny do lewej i prawej kończyny o przekroju okrągłym z kanałkami na długości części trzonowej gwoździa zmniejszającymi ciśnienie śródszpikowe. Długość od 180mm do 400mm w całości pokryty celownikiem dystalnym, średnica od 8mm do 12mm. W części proksymalnej kąt wygięcia  gwoździa 10 stopni i 4 stopnie w części dystalnej, długość w części proksymalnej (do zgięcia) do 55 mm, blokowanie części bliższej z jednego celownika. Gwóźdź blokowany wkrętami Ø 4,5mm i Ø 5 mm,  w części bliższej posiadający cztery otwory blokowane w trzech płaszczyznach (w tym dwa otwory gwintowane), w części dalszej  możliwość wielopłaszczyznowego blokowania. Kaniulowane śruby zaślepiające  pozwalające na wydłużenie gwoździa w zakresie 0-30mm stopniowane co 5mm, śruba kompresyjna.</t>
  </si>
  <si>
    <t>Uniwersalny gwóźdź przeznaczony do leczenia złamań kości udowej (używany przy metodzie kompresyjnej, rekonstrukcyjnej oraz wstecznej) wprowadzany metodą  ante i retrograde, średnica 9‎÷12 mm ze skokiem (co 1 mm), lewy i prawy. Długość od 200mm do 500mm do długości 440mm pokryty celownikiem dystalnym. W części dalszej posiadający min. 3 otwory w co najmniej 2 płaszczyznach ( w tym co najmniej 1 dynamiczny). W części bliższej posiadający min. 6 otworów w tym.: 2 rekonstrukcyjne , 2 do blokowania wstecznego i 2 do blokowania statycznego i kompresyjnego. Przy metodzie rekonstrukcyjnej blokowany w części bliższej 2 wkrętami samogwintującymi o średnicy Ø 6,5mm (dł.65-125mm). Przy metodzie kompresyjnej blokowany w części bliższej w zależności od typu złamania wkrętami o średnicy Ø 4,5mm oraz dodatkowo wkrętami o średnicy Ø 6,5mm. Przy metodzie wstecznej blokowany w części bliższej w zależności od typu złamania 2 wkrętami lub zestawemblokującym o średnicy Ø 6,5.mm W części dalszej blokowany wkrętami o średnicy Ø 4,5mm. Kaniulowane śruby zaślepiające  pozwalające na wydłużenie gwoździa w zakresie 0-30mm stopniowane co 5mm.</t>
  </si>
  <si>
    <t>Gwóźdź udowy anatomiczny, blokowany, kaniulowany, lewy i prawy. Proksymalne ugięcie umożliwiające założenie z dostępu bocznego w stosunku do krętarza większego. Uniwersalny gwóźdź przeznaczony do leczenia złamań kości udowej- używany przy metodzie rekonstrukcyjnej oraz podkrętarzowej - antegrade. Długość od 300mm do 480mm (skok co 10mm) do długości 440mm pokryty celownikiem dystalnym, średnica od 9mm do 12mm. W  części dalszej możliwość wielopłaszczyznowego blokowania. W części bliższej posiadający 4 otwory: 2 rekonstrukcyjne, jeden do blokowania proksymalnego antegrade i jeden do blokowania kompresyjnego. Możliwość blokowania proksymalnego z użyciem dwóch śrub doszyjkowych o średnicy 6,5 mm i długościach od 60 do 130 mm. Zaślepka kaniulowana w długościach od 0 do 30 mm. Śruby blokujące o średnicy 4,5 mm, dł. 20-100 mm. Kaniulowane śruby zaślepiające  pozwalające na wydłużenie gwoździa w zakresie 0-30mm stopniowane co 5mm.</t>
  </si>
  <si>
    <t xml:space="preserve">Gwóźdź śródszpikowy do leczenia złamań części bliższej kości udowej typu GAMMA krótki, ze średnicą w części proksymalnej max 16 mm z 6 stopniową antetorsją, długości 220-280mm (opcjonalnie również 180-210mm), pokryty celownikiem , średnica 10-12mm,  </t>
  </si>
  <si>
    <t>kąt  szyjkowo – trzonowy 125°, 130°, 135°, uniwersalny do kości lewej i prawej. Blokowany w części bliższej śrubą szyjkową teleskopową Ø 11mm (dł. 70-125mm) ze śrubą kompresyjną M4. Śruba zaślepiająca i śruba kompensacyjna wyposażona w system zabezpieczający przed spadaniem śrub z wkrętaka. Możliwość opcjonalnego blokowania w części bliższej pinem antyrotacyjnym Ø 4mm (dł. 65-125mm). W części dalszej posiadający jeden otwór statyczny i jeden dynamiczny pod wkręty blokujące o średnicy 4,5mm.</t>
  </si>
  <si>
    <t>Wkręty blokujące do gwoździ śródszpikowych Ø 4,5mm dł. 20-100mm</t>
  </si>
  <si>
    <t>Wkręty blokujące trzonowe do gwoździ rekonstrukcyjnych Ø 6,5mm dł. 65-125mm</t>
  </si>
  <si>
    <t>Płytka dynamiczna biodrowa (DHS) o kątach: 130°, 135°, 140°, 145°, 150°, od 2 do 20 otworów, dł. 48 – 336 mm</t>
  </si>
  <si>
    <t>11.1</t>
  </si>
  <si>
    <t>Śruba DHS/DCS Ø 12,5mm i Ø 16mm, dł. 55-150mm, o dł. gwintu 22mm i 27mm</t>
  </si>
  <si>
    <t>11.2</t>
  </si>
  <si>
    <t>Śruba kompresyjna DHS/DCS o dł.32mm</t>
  </si>
  <si>
    <t>Płytki proste</t>
  </si>
  <si>
    <t>Płytka blokująco – kompresyjna prosta, wąska, cienka. Otwory w płytce dwufunkcyjne nie wymagające zaślepek/przejściówek, blokująco – kompresyjne, z możliwością zastosowania śrub blokowanych lub korowych/gąbczastych 3,5/3,5/4,0 mm. Otwory blokowane z gwintem stożkowym. Śruby blokowane w płytce samogwintujące z gniazdami sześciokątnymi. Śruby blokowane wkręcane za pomocą śrubokręta dynamometrycznego 1,5Nm. Końce płytki odpowiednio wyprofilowane do wprowadzania płytki metodą minimalnego cięcia. Długość od 85 do 280 mm, od 5 do 18 otworów. Grubość płytki 2,5 mm.</t>
  </si>
  <si>
    <t>Płytka blokująco – kompresyjna, rekonstrukcyjna prosta. Płytka posiada podcięcia na bokach ułatwiające kształtowanie. Otwory w płytce dwufunkcyjne nie wymagające zaślepek/przejściówek, blokująco – kompresyjne z możliwością zastosowania śrub blokowanych lub korowych 5,0/4,5 mm. Otwory blokowane z gwintem stożkowym. Śruby blokowane w płytce samogwintujące z gniazdami sześciokątnymi. Śruby blokowane wkręcane za pomocą śrubokręta dynamometrycznego 4,0Nm. Długość od 56 do 303mm, od 3 do 16 otworów. Grubość płytki 3 mm.</t>
  </si>
  <si>
    <t>Płytka prosta gruba blokująco – kompresyjna, z ograniczonym kontaktem, szeroka. Na końcach płytki otwory do tymczasowego mocowania drutami Kirschnera 2,0mm. Otwory w płytce dwufunkcyjne nie wymagające zaślepek/przejściówek, blokująco – kompresyjne z możliwością zastosowania śrub blokowanych lub korowych 5,0/4,5mm, naprzemiennie pochylone. Otwory blokowane z gwintem stożkowym. Końce płytki odpowiednio wyprofilowane do wprowadzania płytki metodą minimalnego cięcia. Śruby blokowane w płytce samogwintujące z gniazdami sześciokątnymi. Śruby blokowane wkręcane za pomocą śrubokręta dynamometrycznego 4,0Nm. Długość od 103 do 350 mm, od 5 do 18 otworów. Grubość płytki 4,5 mm.</t>
  </si>
  <si>
    <t>Płytki do kości obojczykowej</t>
  </si>
  <si>
    <t>Płytka anatomiczna o kształcie zmniejszającym kontakt z kością blokująco-kompresyjna do złamań trzonu oraz bocznej części obojczyka, górno-przednia z boczną stabilizacją. W głowie płytki zagęszczone otwory blokowane prowadzące śruby pod różnymi kątami-w różnych kierunkach. Głowa płyty o zmniejszonym profilu i kształcie dopasowanym do anatomii-część boczna obojczyka z otworami pod śruby blokowane 2,4/2,7mm i korowe 2,7mm. Na trzonie płyty otwory dwufunkcyjne nie wymagające zaślepek/przejściówek, blokująco – kompresyjne z możliwością zastosowania śrub blokowanych lub korowych 3,5/3,5mm. Otwory blokowane z gwintem stożkowym. Śruby blokowane w płytce samogwintujące z gniazdami sześciokątnymi. Koniec części trzonowej płytki odpowiednio wyprofilowany do wprowadzania płytki metodą minimalnego cięcia. Płytka posiada 2 otwory do wstępnej stabilizacji drutami Kirschnera. Śruby blokowane wkręcane za pomocą śrubokręta dynamometrycznego 0,8 i 1,5Nm. Dł. od 69 do 135mm, ilość otworów od 3 do 8 na trzonie i 6 otworów w głowie płytki. Płytki prawe i lewe.</t>
  </si>
  <si>
    <t>Płytka anatomiczna o kształcie zmniejszającym kontakt z kością blokująco-kompresyjna do złamań trzonu obojczyka, górno-przednia. Otwory w płytce dwufunkcyjne nie wymagające zaślepek/przejściówek, blokująco – kompresyjne z możliwością zastosowania śrub blokowanych lub korowych 3,5/3,5mm. Otwory blokowane z gwintem stożkowym. Śruby blokowane w płytce samogwintujące z gniazdami sześciokątnymi. Koniec części trzonowej płytki odpowiednio wyprofilowany do wprowadzania płytki metodą minimalnego cięcia. Płytka posiada 2 otwory do wstępnej stabilizacji drutami Kirschnera. Śruby blokowane wkręcane za pomocą śrubokręta dynamometrycznego 1,5Nm. Dł. od 94 do 120mm, ilość otworów od 6 do 8 na trzonie. Płytki prawe i lewe.</t>
  </si>
  <si>
    <t>Płytki do bliższej nasady kości ramiennej</t>
  </si>
  <si>
    <t xml:space="preserve">Płytka anatomiczna blokująco - kompresyjna do bliższej nasady kości ramiennej. Na trzonie płytki otwory dwufunkcyjne nie wymagające zaślepek/przejściówek, blokująco – kompresyjne z możliwością zastosowania śrub blokowanych lub korowych 3,5/3,5mm. W głowie płytki 9 otworów blokowanych prowadzących śruby pod różnymi kątami – w różnych kierunkach oraz otwory umożliwiające wstępną stabilizację drutami Kirschnera. Otwory blokowane z gwintem stożkowym. Śruby blokowane w płytce (3,5) samogwintujące z gniazdami sześciokątnymi, wkręcane za pomocą śrubokręta dynamometrycznego 1,5Nm. Śruby wprowadzane w głowę kości ramiennej za pomocą celownika. Koniec części trzonowej płytki odpowiednio wyprofilowany do wprowadzania płytki metodą minimalnego cięcia. Długość od 90mm do 270mm, ilość otworów od 3 do 12. </t>
  </si>
  <si>
    <t>Płytki do dalszej nasady kości ramiennej</t>
  </si>
  <si>
    <t>Płytka anatomiczna, o kształcie zmniejszającym kontakt z kością, blokująco - kompresyjna do dalszej nasady kości ramiennej, zakładana z dostępu tylno-bocznego, prawa i lewa. Na trzonie płytki otwory dwufunkcyjne nie wymagające zaślepek/przejściówek, blokująco – kompresyjne z możliwością zastosowania śrub blokowanych lub korowych 3,5/3,5mm oraz otwór umożliwiający wstępną stabilizację drutem Kirschnera. W głowie płytki otwory prowadzące śruby blokowane (2,4, 2,7) pod różnymi kątami – w różnych kierunkach oraz otwór umożliwiający wstępną stabilizację drutem Kirschnera. Otwory blokowane z gwintem stożkowym. Śruby blokowane w płytce samogwintujące z gniazdami sześciokątnymi. Śruby blokowane wkręcane za pomocą śrubokręta dynamometrycznego 0,8 i 1,5Nm. Koniec części trzonowej płytki odpowiednio wyprofilowany do wprowadzania płytki metodą minimalnego cięcia. Długość od 65 mm do 208 mm, od 3 do 14 otworów w trzonie płytki i 3 otwory w głowie płytki.</t>
  </si>
  <si>
    <t>Płytki do bliższej nasady kości łokciowej</t>
  </si>
  <si>
    <t>Płytka rekonstrukcyjna anatomiczna, o kształcie zmniejszającym kontakt z kością blokująco - kompresyjna do bliższej nasady kości łokciowej (wyrostek łokciowy), prawa i lewa. Na trzonie płytki otwory dwufunkcyjne nie wymagające zaślepek/przejściówek, blokująco – kompresyjne z możliwością zastosowania śrub blokowanych lub korowych 3,5/3,5 mm oraz otwór umożliwiający wstępną stabilizację drutem Kirschnera. Możliwość kształtowania płytki w części trzonowej dzięki podcięciom z boku i od spodu płytki. W głowie płytki otwory prowadzące śruby pod różnymi kątami – w różnych kierunkach oraz 7 otworów umożliwiających wstępną stabilizację drutami Kirschnera. Otwory blokowane z gwintem stożkowym. Śruby blokowane w płytce samogwintujące z gniazdami sześciokątnymi. Śruby blokowane wkręcane za pomocą śrubokręta dynamometrycznego 1,5Nm. Koniec części trzonowej płytki odpowiednio wyprofilowany do wprowadzania płytki metodą minimalnego cięcia. Długość od 86mm do 216mm, od 2 do 12 otworów w części trzonowej i 8 otworów w głowie płytki.</t>
  </si>
  <si>
    <t>Płytki do bliższej nasady kości promieniowej</t>
  </si>
  <si>
    <t>Płytka anatomiczna, o kształcie zmniejszającym kontakt z kością, blokująco - kompresyjna do bliższej nasady kości promieniowej. Płytki o kształcie dopasowanym do złamań szyjki, jak i głowy kości promieniowej. Na trzonie płytki otwory dwufunkcyjne nie wymagające zaślepek/przejściówek, blokująco – kompresyjne z możliwością zastosowania śrub blokowanych lub korowych 2.4/2.7mm. W głowie płytki otwory prowadzące śruby blokowane (2,4) pod różnymi kątami – w różnych kierunkach. Otwory blokowane z gwintem stożkowym. Śruby blokowane w płytce samogwintujące z gniazdami sześciokątnymi. Śruby blokowane wkręcane za pomocą śrubokręta dynamometrycznego 0,8Nm. Długość od 37 do 50 mm, od 2 do 4 otworów w trzonie i od 5 do 6 otworów w głowie płytki. Płytki głowowe prawe i lewe, szyjkowe – uniwersalne.</t>
  </si>
  <si>
    <t>Płytki do dalszej nasady kości promieniowej</t>
  </si>
  <si>
    <t>Płytka blokująco – kompresyjna do dalszej nasady kości promieniowej prosta, anatomicznie wygięta, boczna. Płytka posiada podcięcia na bokach ułatwiające kształtowanie. Na trzonie płytki otwory dwufunkcyjne nie wymagające zaślepek/przejściówek, blokująco – kompresyjne z możliwością zastosowania śrub blokowanych lub korowych 2,4/2,7 mm oraz otwór umożliwiający wstępną stabilizację drutem Kirschnera. W głowie płytki otwory prowadzące śruby blokowane (2,4) pod różnymi kątami – w różnych kierunkach oraz otwór umożliwiający wstępną stabilizację drutem Kirschnera. Otwory blokowane z gwintem stożkowym. Śruby blokowane w płytce samogwintujące z gniazdami sześciokątnymi. Śruby blokowane wkręcane za pomocą śrubokręta dynamometrycznego 0,8Nm. Koniec części trzonowej płytki odpowiednio wyprofilowany do wprowadzania płytki metodą minimalnego cięcia. Długość od 50 do 60 mm, od 3 do 4 otworów w trzonie i 2 otwory w głowie płytki. Grubość płytki 1,8 mm.</t>
  </si>
  <si>
    <t>Płytka blokująco – kompresyjna do dalszej nasady kości promieniowej „L” skośna, grzbietowa, prawa i lewa. Płytka posiada podcięcia na bokach ułatwiające kształtowanie. Na trzonie płytki otwory dwufunkcyjne nie wymagające zaślepek/przejściówek, blokująco – kompresyjne z możliwością zastosowania śrub blokowanych lub korowych 2,4/2,7 mm oraz otwór umożliwiający wstępną stabilizację drutem Kirschnera. W głowie płytki otwory prowadzące śruby blokowane (2,4) pod różnymi kątami – w różnych kierunkach oraz 2 otwory umożliwiające wstępną stabilizację drutami Kirschnera. Otwory blokowane z gwintem stożkowym. Śruby blokowane w płytce samogwintujące z gniazdami sześciokątnymi. Śruby blokowane wkręcane za pomocą śrubokręta dynamometrycznego 0,8Nm. Koniec części trzonowej płytki odpowiednio wyprofilowany do wprowadzania płytki metodą minimalnego cięcia. Długość od 33 do 53 mm, od 2 do 4 otworów w trzonie i 2 otwory w głowie płytki. Grubość płytki 1,8 mm.</t>
  </si>
  <si>
    <t>Płytka blokująco – kompresyjna do dalszej nasady kości promieniowej „L”, grzbietowa, prawa i lewa. Płytka posiada podcięcia na bokach ułatwiające kształtowanie. Na trzonie płytki otwory dwufunkcyjne nie wymagające zaślepek/przejściówek, blokująco – kompresyjne z możliwością zastosowania śrub blokowanych lub korowych 2,4/2,7 mm oraz otwór umożliwiający wstępną stabilizację drutem Kirschnera. W głowie płytki otwory prowadzące śruby blokowane (2,4) pod różnymi kątami – w różnych kierunkach oraz 2 otwory umożliwiające wstępną stabilizację drutami Kirschnera. Otwory blokowane z gwintem stożkowym. Śruby blokowane w płytce samogwintujące z gniazdami sześciokątnymi. Śruby blokowane wkręcane za pomocą śrubokręta dynamometrycznego 0,8Nm. Koniec części trzonowej płytki odpowiednio wyprofilowany do wprowadzania płytki metodą minimalnego cięcia. Długość od 33 do 53 mm, od 2 do 4 otworów w trzonie i 3 otwory w głowie płytki. Grubość płytki 1,8 mm.</t>
  </si>
  <si>
    <t>Płytki do dalszej nasady kości udowej</t>
  </si>
  <si>
    <t>Płytka anatomiczna blokująco - kompresyjna do dalszej nasady kości udowej od strony bocznej, wprowadzana techniką minimalnie inwazyjną, zakładana z dostępu bocznego, lewa i prawa. Na trzonie płyty otwory dwufunkcyjne nie wymagające zaślepek/przejściówek, blokująco – kompresyjne z możliwością zastosowania śrub blokowanych lub korowych 5,0/4,5. W głowie płytki otwory prowadzące śruby blokowane 5,0 pod różnymi kątami – w różnych kierunkach oraz 3 otwory do wstępnej stabilizacji drutami Kirschnera. Otwory blokowane z gwintem stożkowym. Śruby blokowane w płytce samogwintujące z gniazdami sześciokątnymi, wkręcane za pomocą śrubokręta dynamometrycznego 4,0Nm. Koniec części trzonowej płytki odpowiednio wyprofilowany do wprowadzania płytki metodą minimalnego cięcia. Długość od 156 mm do 316 mm, od 5 do 13 otworów w trzonie płytki i 6 otworów w głowie płytki.</t>
  </si>
  <si>
    <t>Płytki do bliższej nasady kości piszczelowej</t>
  </si>
  <si>
    <t>Płytka anatomiczna, o kształcie zmniejszającym kontakt z kością, blokująco - kompresyjna do bliższej nasady kości piszczelowej od strony przyśrodkowej „T”, lewa i prawa. Na trzonie płyty otwory dwufunkcyjne nie wymagające zaślepek/przejściówek, blokująco – kompresyjne z możliwością zastosowania śrub blokowanych lub korowych 3.5/3.5 oraz otwór do wstępnej stabilizacji drutem Kirschnera. W głowie płytki 3 otwory prowadzące śruby blokowane oraz 2 otwory do wstępnej stabilizacji drutami Kirschnera. Otwory blokowane z gwintem stożkowym. Śruby blokowane(3.5), samogwintujące z gniazdami sześciokątnymi. Śruby blokowane wkręcane za pomocą śrubokręta dynamometrycznego 1,5Nm. Koniec części trzonowej płytki odpowiednio wyprofilowany do wprowadzania płytki metodą minimalnego cięcia. Długość od 93 do 301mm, od 4 do 20 otworów w trzonie i 3 otwory w głowie płytki.</t>
  </si>
  <si>
    <t>Płytka anatomiczna, o kształcie zmniejszającym kontakt z kością, blokująco - kompresyjna do bliższej nasady kości piszczelowej, zakładana z dostępu tylno-przyśrodkowego, z podcięciami od spodu płyty.  Na trzonie płytki otwory dwufunkcyjne nie wymagające zaślepek/przejściówek, blokująco – kompresyjne z możliwością zastosowania śrub blokowanych lub korowych 3,5/3,5mm oraz podłużny otwór blokująco – kompresyjny umożliwiający elastyczność pionowego pozycjonowania płytki. W głowie płyty 3 otwory blokowane prowadzące śruby pod różnymi kątami – w różnych kierunkach. Głowa płyty o zmniejszonym profilu i kształcie dopasowanym do anatomii. Otwory blokowane z gwintem stożkowym. Śruby blokowane w płytce samogwintujące z gniazdami sześciokątnymi. Śruby blokowane wkręcane za pomocą śrubokręta dynamometrycznego 1,5Nm. Koniec części trzonowej płytki odpowiednio wyprofilowany do wprowadzania płytki metodą minimalnego cięcia. Długość od 69 mm do 183 mm, od 1 do 10 otworów w trzonie płytki i 3 otwory w głowie płytki.</t>
  </si>
  <si>
    <t>Płytka anatomiczna, o kształcie zmniejszającym kontakt z kością, blokująco - kompresyjna do bliższej nasady kości piszczelowej od strony bocznej „L”, lewa i prawa. Na trzonie płyty otwory dwufunkcyjne nie wymagające zaślepek/przejściówek, blokująco – kompresyjne z możliwością zastosowania śrub blokowanych lub korowych 3.5/3.5. W głowie płytki otwory prowadzące śruby blokowane pod różnymi kątami – w różnych kierunkach oraz 3 otwory do wstępnej stabilizacji drutami Kirschnera. Otwory blokowane z gwintem stożkowym. Śruby blokowane(3.5), samogwintujące z gniazdami sześciokątnymi. Śruby blokowane wkręcane za pomocą śrubokręta dynamometrycznego 1,5Nm. Koniec części trzonowej płytki odpowiednio wyprofilowany do wprowadzania płytki metodą minimalnego cięcia. Długość od 81 do 237mm, od 4 do 16 otworów w trzonie i 5 otworów w głowie płytki.</t>
  </si>
  <si>
    <t>Płytki do dalszej nasady kości piszczelowej</t>
  </si>
  <si>
    <t>Płytka anatomiczna, o kształcie zmniejszającym kontakt z kością, blokująco - kompresyjna do dalszej nasady kości piszczelowej od strony przyśrodkowej, lewa i prawa. Na trzonie płytki otwory dwufunkcyjne nie wymagające zaślepek/przejściówek, blokująco – kompresyjne z możliwością zastosowania śrub blokowanych 3,5 lub korowych 3.5/2,7 oraz otwór do wstępnej stabilizacji drutem Kirschnera. W głowie płytki otwory prowadzące śruby blokowane 3,5 pod różnymi kątami – w różnych kierunkach oraz 2 otwory do wstępnej stabilizacji drutami Kirschnera. Otwory blokowane z gwintem stożkowym. Śruby blokowane w płytce (3,5) samogwintujące z gniazdami sześciokątnymi. Śruby blokowane wkręcane za pomocą śrubokręta dynamometrycznego 1,5 Nm. Koniec części trzonowej płytki odpowiednio wyprofilowany do wprowadzania płytki metodą minimalnego cięcia. Długość od 116 do 246mm, od 4 do 14 otworów w trzonie i 8 otworów w głowie płytki.</t>
  </si>
  <si>
    <t>Płytka anatomiczna, o kształcie zmniejszającym kontakt z kością, blokująco - kompresyjna do dalszej nasady kości piszczelowej od strony przednio-bocznej, lewa i prawa. Na trzonie płytki otwory dwufunkcyjne nie wymagające zaślepek/przejściówek, blokująco – kompresyjne z możliwością zastosowania śrub blokowanych lub korowych 3.5/3.5 oraz otwór do wstępnej stabilizacji drutem Kirchnera. W głowie płytki otwory prowadzące śruby blokowane 3,5 pod różnymi kątami – w różnych kierunkach oraz 3 otwory do wstępnej stabilizacji drutami Kirschnera. Otwory blokowane z gwintem stożkowym. Śruby blokowane w płytce (3,5) samogwintujące z gniazdami sześciokątnymi. Śruby blokowane wkręcane za pomocą śrubokręta dynamometrycznego 1,5 Nm. Koniec części trzonowej płytki odpowiednio wyprofilowany do wprowadzania płytki metodą minimalnego cięcia. Długość od 80 do 288mm, od 5 do 21 otworów w trzonie i 4 otwory w głowie płytki.</t>
  </si>
  <si>
    <t>Płytki do kości strzałkowej</t>
  </si>
  <si>
    <t>Płytki anatomiczne o kształcie zmniejszającym kontakt z kością blokująco - kompresyjna do dalszej nasady kości strzałkowej, prawe i lewe. Mocowane od strony bocznej. Na trzonie płyty otwory dwufunkcyjne nie wymagające zaślepek/przejściówek, blokująco – kompresyjne z możliwością zastosowania śrub blokowanych lub korowych 3.5/3.5 oraz podłużny otwór blokująco – kompresyjny umożliwiający elastyczność pionowego pozycjonowania płytki oraz otwór do wstępnej stabilizacji drutem Kirschnera. W głowie płyty otwory prowadzące śruby blokowane lub korowe pod różnymi kątami – w różnych kierunkach o średnicy 2.4/2,7mm oraz 4 otwory do wstępnej stabilizacji drutami Kirschnera. Otwory blokowane z gwintem stożkowym. Śruby blokowane, samogwintujące z gniazdami sześciokątnymi wkręcane za pomocą śrubokręta dynamometrycznego 2.4/2.7 – 0,8Nm, 3,5- 1,5Nm. Koniec części trzonowej płytki odpowiednio wyprofilowany do wprowadzania płytki metodą minimalnego cięcia. Długość od 73 do 229 mm, od 3 do 15 otworów w trzonie i 5 otworów w głowie płytki.</t>
  </si>
  <si>
    <t>Płytka anatomiczna o kształcie zmniejszającym kontakt z kością blokująco - kompresyjna do dalszej nasady kości strzałkowej, prawe i lewe. Mocowane od strony tylno-bocznej. Na trzonie płyty otwory dwufunkcyjne nie wymagające zaślepek/przejściówek, blokująco – kompresyjne z możliwością zastosowania śrub blokowanych lub korowych 3.5/3.5 oraz podłużny otwór blokująco – kompresyjny umożliwiający elastyczność pionowego pozycjonowania płytki oraz otwór do wstępnej stabilizacji drutem Kirchnera. W głowie płyty otwory prowadzące śruby blokowane i korowe pod różnymi kątami – w różnych kierunkach o średnicy 2.4/2,7mm oraz otwór do wstępnej stabilizacji drutem Kirschnera. Otwory blokowane z gwintem stożkowym. Śruby blokowane, samogwintujące z gniazdami sześciokątnymi wkręcane za pomocą śrubokręta dynamometrycznego 2.4/2.7 – 0,8Nm, 3,5- 1,5Nm. Koniec części trzonowej płytki odpowiednio wyprofilowany do wprowadzania płytki metodą minimalnego cięcia. Długość od 77 do 233 mm, od 3 do 15 otworów w trzonie i 8 otworów w głowie płytki.</t>
  </si>
  <si>
    <t>Wkręty blokowane</t>
  </si>
  <si>
    <t>Wkręty kątowo-stabilne, samogwintujące z gwintem stożkowym na łbie, z gniazdem sześciokątnym – średnice: 2,4mm, 2,7mm, 3,5mm. Materiał: stal lub tytan.</t>
  </si>
  <si>
    <t>Wkręty kątowo-stabilne, samogwintujące z gwintem stożkowym na łbie, z gniazdem sześciokątnym – średnica 5,0mm. Materiał: stal lub tytan.</t>
  </si>
  <si>
    <t>Wkręty kaniulowane kątowo-stabilne, samogwintujące z gwintem stożkowym na łbie, z gniazdem sześciokątnym – średnica: 7,3mm. Materiał: stal lub tytan.</t>
  </si>
  <si>
    <t>Wkręty blokowane zmienno-kątowe, samogwintujące, z gniazdem gwiazdkowym – średnice: 2,4mm, 2,7mm, 3,5mm. Materiał: stal lub tytan.</t>
  </si>
  <si>
    <t>Wkręty korowe średnica 2,7mm. Materiał: stal lub tytan.</t>
  </si>
  <si>
    <t>Wkręty korowe średnica 3,5mm. Materiał: stal lub tytan.</t>
  </si>
  <si>
    <t>Wkręty korowe średnica 4,5mm. Materiał: stal lub tytan.</t>
  </si>
  <si>
    <t>Wkręt kaniulowany samogwintujący o średnicy 7,0 mm dł. 40 - 130 mm gwint częściowy i pełny</t>
  </si>
  <si>
    <t>Drut Kirschnera średnica 0,8 do 3,0 mm i długości 150mm</t>
  </si>
  <si>
    <t>Drut Kirschnera średnica 0,8 do 3,0 mm i długości 310 mm</t>
  </si>
  <si>
    <t>Groty Steimanna o średnicy 4 do 5 mm i długości 80 – 300 mm</t>
  </si>
  <si>
    <t>Drut do cerklarzu o średnicy 0,2 – 1,5 mm, dł. 5 m</t>
  </si>
  <si>
    <t>RAZEM:</t>
  </si>
  <si>
    <t>Zamawiający wymaga określenia każdego produktu jednym numerem katalogowym</t>
  </si>
  <si>
    <t>……………………………………………………………………………………</t>
  </si>
  <si>
    <t>Miejscowość i data</t>
  </si>
  <si>
    <t>Podpis osoby upoważnionej</t>
  </si>
  <si>
    <t>Załącznik nr 3 do SIWZ/ZP/PN – 6/2021</t>
  </si>
  <si>
    <t>Płytka blokująco – kompresyjna, rekonstrukcyjna prosta. Płytka posiada podcięcia na bokach ułatwiające kształtowanie. Otwory w płytce dwufunkcyjne nie wymagające zaślepek/przejściówek, blokująco – kompresyjne z możliwością zastosowania śrub blokowanych lub korowych 3,5/3,5 mm. Otwory blokowane z gwintem stożkowym. Śruby blokowane w płytce samogwintujące z gniazdami sześciokątnymi. Śruby blokowane wkręcane za pomocą śrubokręta dynamometrycznego 1,5Nm. Płytka posiada 2 otwory do wstępnej stabilizacji drutami Kirschnera. Końce płytki odpowiednio wyprofilowane do wprowadzania płytki metodą minimalnego cięcia. Długość od 60 do 424mm, od 4 do 30 otworów. Grubość płytki 3,5 mm.</t>
  </si>
  <si>
    <t>Płytka anatomiczna, o kształcie zmniejszającym kontakt z kością, blokująco - kompresyjna do dalszej nasady kości ramiennej, zakładana z dostępu tylno-bocznego, prawa i lewa. Na trzonie płytki otwory dwufunkcyjne nie wymagające zaślepek/przejściówek, blokująco – kompresyjne z możliwością zastosowania śrub blokowanych lub korowych 3,5/3,5mm oraz otwór umożliwiający wstępną stabilizację drutem Kirschnera. W głowie płytki otwory prowadzące śruby blokowane (2,4, 2,7) pod różnymi kątami – w różnych kierunkach oraz otwór umożliwiający wstępną stabilizację drutem Kirschnera. Otwory blokowane z gwintem stożkowym. Śruby blokowane w płytce samogwintujące z gniazdami sześciokątnymi. Śruby blokowane wkręcane za pomocą śrubokręta dynamometrycznego 0,8 i 1,5Nm. Koniec części trzonowej płytki odpowiednio wyprofilowany do wprowadzania płytki metodą minimalnego cięcia. Długość od 59 mm do 201 mm, od 3 do 14 otworów w trzonie płytki i 3 otwory w głowie płytki.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</si>
</sst>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9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.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justify" wrapText="1"/>
    </xf>
    <xf numFmtId="9" fontId="2" fillId="0" borderId="1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justify" wrapText="1"/>
    </xf>
    <xf numFmtId="0" fontId="2" fillId="0" borderId="14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0" fontId="2" fillId="33" borderId="10" xfId="0" applyNumberFormat="1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wrapText="1"/>
    </xf>
    <xf numFmtId="9" fontId="2" fillId="0" borderId="0" xfId="0" applyNumberFormat="1" applyFont="1" applyFill="1" applyBorder="1" applyAlignment="1">
      <alignment wrapText="1"/>
    </xf>
    <xf numFmtId="0" fontId="3" fillId="0" borderId="1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justify" vertical="center"/>
    </xf>
    <xf numFmtId="0" fontId="36" fillId="0" borderId="10" xfId="0" applyFont="1" applyFill="1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zoomScale="60" zoomScaleNormal="60" zoomScalePageLayoutView="0" workbookViewId="0" topLeftCell="A58">
      <selection activeCell="B78" sqref="B78"/>
    </sheetView>
  </sheetViews>
  <sheetFormatPr defaultColWidth="8.796875" defaultRowHeight="14.25"/>
  <cols>
    <col min="1" max="1" width="5.3984375" style="1" customWidth="1"/>
    <col min="2" max="2" width="53.5" style="2" customWidth="1"/>
    <col min="3" max="3" width="6.69921875" style="3" customWidth="1"/>
    <col min="4" max="4" width="7.8984375" style="3" customWidth="1"/>
    <col min="5" max="5" width="6.59765625" style="3" customWidth="1"/>
    <col min="6" max="6" width="8.59765625" style="3" customWidth="1"/>
    <col min="7" max="7" width="8" style="3" customWidth="1"/>
    <col min="8" max="8" width="10.59765625" style="3" customWidth="1"/>
    <col min="9" max="9" width="10.3984375" style="3" customWidth="1"/>
    <col min="10" max="10" width="10.8984375" style="3" customWidth="1"/>
    <col min="11" max="11" width="11.59765625" style="3" customWidth="1"/>
    <col min="12" max="16384" width="9" style="3" customWidth="1"/>
  </cols>
  <sheetData>
    <row r="1" spans="5:11" ht="14.25">
      <c r="E1" s="4"/>
      <c r="H1"/>
      <c r="I1" s="47" t="s">
        <v>82</v>
      </c>
      <c r="J1" s="47"/>
      <c r="K1" s="47"/>
    </row>
    <row r="3" ht="12.75">
      <c r="A3" s="1" t="s">
        <v>0</v>
      </c>
    </row>
    <row r="4" spans="1:8" ht="14.25">
      <c r="A4" s="5" t="s">
        <v>1</v>
      </c>
      <c r="B4" s="6"/>
      <c r="H4" s="4"/>
    </row>
    <row r="6" spans="1:11" ht="26.25" customHeight="1">
      <c r="A6" s="48" t="s">
        <v>2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2" ht="14.25">
      <c r="A7" s="4"/>
      <c r="B7" s="4"/>
    </row>
    <row r="8" spans="1:11" s="8" customFormat="1" ht="25.5">
      <c r="A8" s="7" t="s">
        <v>3</v>
      </c>
      <c r="B8" s="7" t="s">
        <v>4</v>
      </c>
      <c r="C8" s="7" t="s">
        <v>5</v>
      </c>
      <c r="D8" s="7" t="s">
        <v>6</v>
      </c>
      <c r="E8" s="7" t="s">
        <v>7</v>
      </c>
      <c r="F8" s="7" t="s">
        <v>8</v>
      </c>
      <c r="G8" s="7" t="s">
        <v>9</v>
      </c>
      <c r="H8" s="7" t="s">
        <v>10</v>
      </c>
      <c r="I8" s="7" t="s">
        <v>11</v>
      </c>
      <c r="J8" s="7" t="s">
        <v>12</v>
      </c>
      <c r="K8" s="7" t="s">
        <v>13</v>
      </c>
    </row>
    <row r="9" spans="1:11" ht="31.5" customHeight="1">
      <c r="A9" s="9">
        <v>1</v>
      </c>
      <c r="B9" s="10" t="s">
        <v>14</v>
      </c>
      <c r="C9" s="9">
        <v>100</v>
      </c>
      <c r="D9" s="11"/>
      <c r="E9" s="12"/>
      <c r="F9" s="13"/>
      <c r="G9" s="14"/>
      <c r="H9" s="12"/>
      <c r="I9" s="12"/>
      <c r="J9" s="15"/>
      <c r="K9" s="15"/>
    </row>
    <row r="10" spans="1:11" ht="35.25" customHeight="1">
      <c r="A10" s="9">
        <v>2</v>
      </c>
      <c r="B10" s="10" t="s">
        <v>15</v>
      </c>
      <c r="C10" s="9">
        <v>100</v>
      </c>
      <c r="D10" s="11"/>
      <c r="E10" s="12"/>
      <c r="F10" s="13"/>
      <c r="G10" s="14"/>
      <c r="H10" s="12"/>
      <c r="I10" s="12"/>
      <c r="J10" s="15"/>
      <c r="K10" s="15"/>
    </row>
    <row r="11" spans="1:11" ht="39" customHeight="1">
      <c r="A11" s="9">
        <v>3</v>
      </c>
      <c r="B11" s="16" t="s">
        <v>16</v>
      </c>
      <c r="C11" s="17">
        <v>100</v>
      </c>
      <c r="D11" s="11"/>
      <c r="E11" s="12"/>
      <c r="F11" s="13"/>
      <c r="G11" s="14"/>
      <c r="H11" s="12"/>
      <c r="I11" s="12"/>
      <c r="J11" s="18"/>
      <c r="K11" s="15"/>
    </row>
    <row r="12" spans="1:11" ht="12.75">
      <c r="A12" s="49">
        <v>4</v>
      </c>
      <c r="B12" s="20" t="s">
        <v>17</v>
      </c>
      <c r="C12" s="50">
        <v>15</v>
      </c>
      <c r="D12" s="51"/>
      <c r="E12" s="52"/>
      <c r="F12" s="51"/>
      <c r="G12" s="53"/>
      <c r="H12" s="52"/>
      <c r="I12" s="52"/>
      <c r="J12" s="54"/>
      <c r="K12" s="55"/>
    </row>
    <row r="13" spans="1:11" ht="63.75">
      <c r="A13" s="49"/>
      <c r="B13" s="44" t="s">
        <v>18</v>
      </c>
      <c r="C13" s="50"/>
      <c r="D13" s="51"/>
      <c r="E13" s="52"/>
      <c r="F13" s="51"/>
      <c r="G13" s="53"/>
      <c r="H13" s="52"/>
      <c r="I13" s="52"/>
      <c r="J13" s="54"/>
      <c r="K13" s="55"/>
    </row>
    <row r="14" spans="1:11" ht="12.75">
      <c r="A14" s="49"/>
      <c r="B14" s="22" t="s">
        <v>19</v>
      </c>
      <c r="C14" s="50"/>
      <c r="D14" s="51"/>
      <c r="E14" s="52"/>
      <c r="F14" s="51"/>
      <c r="G14" s="53"/>
      <c r="H14" s="52"/>
      <c r="I14" s="52"/>
      <c r="J14" s="54"/>
      <c r="K14" s="55"/>
    </row>
    <row r="15" spans="1:11" ht="19.5" customHeight="1">
      <c r="A15" s="49"/>
      <c r="B15" s="23" t="s">
        <v>20</v>
      </c>
      <c r="C15" s="50"/>
      <c r="D15" s="51"/>
      <c r="E15" s="52"/>
      <c r="F15" s="51"/>
      <c r="G15" s="53"/>
      <c r="H15" s="52"/>
      <c r="I15" s="52"/>
      <c r="J15" s="54"/>
      <c r="K15" s="55"/>
    </row>
    <row r="16" spans="1:11" ht="184.5" customHeight="1">
      <c r="A16" s="24">
        <v>5</v>
      </c>
      <c r="B16" s="23" t="s">
        <v>21</v>
      </c>
      <c r="C16" s="17">
        <v>15</v>
      </c>
      <c r="D16" s="13"/>
      <c r="E16" s="12"/>
      <c r="F16" s="13"/>
      <c r="G16" s="21"/>
      <c r="H16" s="12"/>
      <c r="I16" s="12"/>
      <c r="J16" s="18"/>
      <c r="K16" s="15"/>
    </row>
    <row r="17" spans="1:11" ht="237" customHeight="1">
      <c r="A17" s="24">
        <v>6</v>
      </c>
      <c r="B17" s="9" t="s">
        <v>22</v>
      </c>
      <c r="C17" s="17">
        <v>15</v>
      </c>
      <c r="D17" s="13"/>
      <c r="E17" s="12"/>
      <c r="F17" s="13"/>
      <c r="G17" s="21"/>
      <c r="H17" s="12"/>
      <c r="I17" s="12"/>
      <c r="J17" s="18"/>
      <c r="K17" s="15"/>
    </row>
    <row r="18" spans="1:11" ht="198.75" customHeight="1">
      <c r="A18" s="24">
        <v>7</v>
      </c>
      <c r="B18" s="42" t="s">
        <v>23</v>
      </c>
      <c r="C18" s="9">
        <v>15</v>
      </c>
      <c r="D18" s="13"/>
      <c r="E18" s="12"/>
      <c r="F18" s="13"/>
      <c r="G18" s="21"/>
      <c r="H18" s="12"/>
      <c r="I18" s="12"/>
      <c r="J18" s="15"/>
      <c r="K18" s="15"/>
    </row>
    <row r="19" spans="1:11" ht="96.75" customHeight="1">
      <c r="A19" s="19">
        <v>8</v>
      </c>
      <c r="B19" s="42" t="s">
        <v>24</v>
      </c>
      <c r="C19" s="56">
        <v>15</v>
      </c>
      <c r="D19" s="51"/>
      <c r="E19" s="52"/>
      <c r="F19" s="51"/>
      <c r="G19" s="53"/>
      <c r="H19" s="52"/>
      <c r="I19" s="52"/>
      <c r="J19" s="55"/>
      <c r="K19" s="55"/>
    </row>
    <row r="20" spans="1:11" ht="114.75" customHeight="1">
      <c r="A20" s="25"/>
      <c r="B20" s="43" t="s">
        <v>25</v>
      </c>
      <c r="C20" s="56"/>
      <c r="D20" s="51"/>
      <c r="E20" s="52"/>
      <c r="F20" s="51"/>
      <c r="G20" s="53"/>
      <c r="H20" s="52"/>
      <c r="I20" s="52"/>
      <c r="J20" s="55"/>
      <c r="K20" s="55"/>
    </row>
    <row r="21" spans="1:11" ht="35.25" customHeight="1">
      <c r="A21" s="24">
        <v>9</v>
      </c>
      <c r="B21" s="23" t="s">
        <v>26</v>
      </c>
      <c r="C21" s="17">
        <v>100</v>
      </c>
      <c r="D21" s="13"/>
      <c r="E21" s="12"/>
      <c r="F21" s="13"/>
      <c r="G21" s="21"/>
      <c r="H21" s="12"/>
      <c r="I21" s="12"/>
      <c r="J21" s="18"/>
      <c r="K21" s="18"/>
    </row>
    <row r="22" spans="1:11" ht="36.75" customHeight="1">
      <c r="A22" s="24">
        <v>10</v>
      </c>
      <c r="B22" s="45" t="s">
        <v>27</v>
      </c>
      <c r="C22" s="17">
        <v>20</v>
      </c>
      <c r="D22" s="13"/>
      <c r="E22" s="12"/>
      <c r="F22" s="13"/>
      <c r="G22" s="21"/>
      <c r="H22" s="12"/>
      <c r="I22" s="12"/>
      <c r="J22" s="18"/>
      <c r="K22" s="18"/>
    </row>
    <row r="23" spans="1:11" ht="34.5" customHeight="1">
      <c r="A23" s="24">
        <v>11</v>
      </c>
      <c r="B23" s="45" t="s">
        <v>28</v>
      </c>
      <c r="C23" s="17">
        <v>20</v>
      </c>
      <c r="D23" s="13"/>
      <c r="E23" s="12"/>
      <c r="F23" s="13"/>
      <c r="G23" s="21"/>
      <c r="H23" s="12"/>
      <c r="I23" s="12"/>
      <c r="J23" s="18"/>
      <c r="K23" s="18"/>
    </row>
    <row r="24" spans="1:11" ht="34.5" customHeight="1">
      <c r="A24" s="26" t="s">
        <v>29</v>
      </c>
      <c r="B24" s="27" t="s">
        <v>30</v>
      </c>
      <c r="C24" s="28">
        <v>20</v>
      </c>
      <c r="D24" s="29"/>
      <c r="E24" s="12"/>
      <c r="F24" s="13"/>
      <c r="G24" s="21"/>
      <c r="H24" s="12"/>
      <c r="I24" s="12"/>
      <c r="J24" s="18"/>
      <c r="K24" s="18"/>
    </row>
    <row r="25" spans="1:11" ht="39" customHeight="1">
      <c r="A25" s="26" t="s">
        <v>31</v>
      </c>
      <c r="B25" s="27" t="s">
        <v>32</v>
      </c>
      <c r="C25" s="28">
        <v>20</v>
      </c>
      <c r="D25" s="29"/>
      <c r="E25" s="12"/>
      <c r="F25" s="13"/>
      <c r="G25" s="21"/>
      <c r="H25" s="12"/>
      <c r="I25" s="12"/>
      <c r="J25" s="18"/>
      <c r="K25" s="18"/>
    </row>
    <row r="26" spans="1:11" ht="27" customHeight="1">
      <c r="A26" s="9"/>
      <c r="B26" s="30" t="s">
        <v>33</v>
      </c>
      <c r="C26" s="57"/>
      <c r="D26" s="57"/>
      <c r="E26" s="57"/>
      <c r="F26" s="57"/>
      <c r="G26" s="57"/>
      <c r="H26" s="57"/>
      <c r="I26" s="57"/>
      <c r="J26" s="57"/>
      <c r="K26" s="57"/>
    </row>
    <row r="27" spans="1:11" ht="217.5" customHeight="1">
      <c r="A27" s="9">
        <v>12</v>
      </c>
      <c r="B27" s="61" t="s">
        <v>83</v>
      </c>
      <c r="C27" s="17">
        <v>20</v>
      </c>
      <c r="D27" s="11"/>
      <c r="E27" s="12"/>
      <c r="F27" s="13"/>
      <c r="G27" s="21"/>
      <c r="H27" s="12"/>
      <c r="I27" s="12"/>
      <c r="J27" s="18"/>
      <c r="K27" s="18"/>
    </row>
    <row r="28" spans="1:11" ht="153" customHeight="1">
      <c r="A28" s="9">
        <v>13</v>
      </c>
      <c r="B28" s="45" t="s">
        <v>34</v>
      </c>
      <c r="C28" s="17">
        <v>20</v>
      </c>
      <c r="D28" s="11"/>
      <c r="E28" s="12"/>
      <c r="F28" s="13"/>
      <c r="G28" s="21"/>
      <c r="H28" s="12"/>
      <c r="I28" s="12"/>
      <c r="J28" s="18"/>
      <c r="K28" s="18"/>
    </row>
    <row r="29" spans="1:11" ht="129.75" customHeight="1">
      <c r="A29" s="9">
        <v>14</v>
      </c>
      <c r="B29" s="46" t="s">
        <v>35</v>
      </c>
      <c r="C29" s="17">
        <v>20</v>
      </c>
      <c r="D29" s="11"/>
      <c r="E29" s="12"/>
      <c r="F29" s="13"/>
      <c r="G29" s="21"/>
      <c r="H29" s="12"/>
      <c r="I29" s="12"/>
      <c r="J29" s="18"/>
      <c r="K29" s="18"/>
    </row>
    <row r="30" spans="1:11" ht="157.5" customHeight="1">
      <c r="A30" s="9">
        <v>15</v>
      </c>
      <c r="B30" s="45" t="s">
        <v>36</v>
      </c>
      <c r="C30" s="17">
        <v>20</v>
      </c>
      <c r="D30" s="11"/>
      <c r="E30" s="12"/>
      <c r="F30" s="13"/>
      <c r="G30" s="21"/>
      <c r="H30" s="12"/>
      <c r="I30" s="12"/>
      <c r="J30" s="18"/>
      <c r="K30" s="18"/>
    </row>
    <row r="31" spans="1:11" ht="24" customHeight="1">
      <c r="A31" s="9"/>
      <c r="B31" s="30" t="s">
        <v>37</v>
      </c>
      <c r="C31" s="57"/>
      <c r="D31" s="57"/>
      <c r="E31" s="57"/>
      <c r="F31" s="57"/>
      <c r="G31" s="57"/>
      <c r="H31" s="57"/>
      <c r="I31" s="57"/>
      <c r="J31" s="57"/>
      <c r="K31" s="57"/>
    </row>
    <row r="32" spans="1:11" ht="204">
      <c r="A32" s="9">
        <v>15</v>
      </c>
      <c r="B32" s="10" t="s">
        <v>38</v>
      </c>
      <c r="C32" s="17">
        <v>10</v>
      </c>
      <c r="D32" s="11"/>
      <c r="E32" s="12"/>
      <c r="F32" s="13"/>
      <c r="G32" s="21"/>
      <c r="H32" s="12"/>
      <c r="I32" s="12"/>
      <c r="J32" s="31"/>
      <c r="K32" s="18"/>
    </row>
    <row r="33" spans="1:11" ht="156.75" customHeight="1">
      <c r="A33" s="9">
        <v>16</v>
      </c>
      <c r="B33" s="10" t="s">
        <v>39</v>
      </c>
      <c r="C33" s="17">
        <v>10</v>
      </c>
      <c r="D33" s="11"/>
      <c r="E33" s="12"/>
      <c r="F33" s="13"/>
      <c r="G33" s="21"/>
      <c r="H33" s="12"/>
      <c r="I33" s="12"/>
      <c r="J33" s="31"/>
      <c r="K33" s="18"/>
    </row>
    <row r="34" spans="1:11" ht="28.5" customHeight="1">
      <c r="A34" s="9"/>
      <c r="B34" s="32" t="s">
        <v>40</v>
      </c>
      <c r="C34" s="57"/>
      <c r="D34" s="57"/>
      <c r="E34" s="57"/>
      <c r="F34" s="57"/>
      <c r="G34" s="57"/>
      <c r="H34" s="57"/>
      <c r="I34" s="57"/>
      <c r="J34" s="57"/>
      <c r="K34" s="57"/>
    </row>
    <row r="35" spans="1:11" ht="165.75">
      <c r="A35" s="9">
        <v>17</v>
      </c>
      <c r="B35" s="10" t="s">
        <v>41</v>
      </c>
      <c r="C35" s="17">
        <v>15</v>
      </c>
      <c r="D35" s="11"/>
      <c r="E35" s="12"/>
      <c r="F35" s="13"/>
      <c r="G35" s="21"/>
      <c r="H35" s="12"/>
      <c r="I35" s="12"/>
      <c r="J35" s="18"/>
      <c r="K35" s="18"/>
    </row>
    <row r="36" spans="1:11" ht="25.5" customHeight="1">
      <c r="A36" s="9"/>
      <c r="B36" s="32" t="s">
        <v>42</v>
      </c>
      <c r="C36" s="58"/>
      <c r="D36" s="58"/>
      <c r="E36" s="58"/>
      <c r="F36" s="58"/>
      <c r="G36" s="58"/>
      <c r="H36" s="58"/>
      <c r="I36" s="58"/>
      <c r="J36" s="58"/>
      <c r="K36" s="58"/>
    </row>
    <row r="37" spans="1:11" ht="191.25">
      <c r="A37" s="9">
        <v>18</v>
      </c>
      <c r="B37" s="46" t="s">
        <v>43</v>
      </c>
      <c r="C37" s="17">
        <v>10</v>
      </c>
      <c r="D37" s="11"/>
      <c r="E37" s="12"/>
      <c r="F37" s="13"/>
      <c r="G37" s="21"/>
      <c r="H37" s="12"/>
      <c r="I37" s="12"/>
      <c r="J37" s="18"/>
      <c r="K37" s="18"/>
    </row>
    <row r="38" spans="1:11" ht="294.75" customHeight="1">
      <c r="A38" s="9">
        <v>19</v>
      </c>
      <c r="B38" s="62" t="s">
        <v>84</v>
      </c>
      <c r="C38" s="17">
        <v>10</v>
      </c>
      <c r="D38" s="11"/>
      <c r="E38" s="12"/>
      <c r="F38" s="13"/>
      <c r="G38" s="21"/>
      <c r="H38" s="12"/>
      <c r="I38" s="12"/>
      <c r="J38" s="18"/>
      <c r="K38" s="18"/>
    </row>
    <row r="39" spans="1:11" ht="24" customHeight="1">
      <c r="A39" s="24"/>
      <c r="B39" s="32" t="s">
        <v>44</v>
      </c>
      <c r="C39" s="57"/>
      <c r="D39" s="57"/>
      <c r="E39" s="57"/>
      <c r="F39" s="57"/>
      <c r="G39" s="57"/>
      <c r="H39" s="57"/>
      <c r="I39" s="57"/>
      <c r="J39" s="57"/>
      <c r="K39" s="57"/>
    </row>
    <row r="40" spans="1:11" ht="204">
      <c r="A40" s="9">
        <v>20</v>
      </c>
      <c r="B40" s="46" t="s">
        <v>45</v>
      </c>
      <c r="C40" s="17">
        <v>5</v>
      </c>
      <c r="D40" s="11"/>
      <c r="E40" s="12"/>
      <c r="F40" s="13"/>
      <c r="G40" s="21"/>
      <c r="H40" s="12"/>
      <c r="I40" s="12"/>
      <c r="J40" s="18"/>
      <c r="K40" s="18"/>
    </row>
    <row r="41" spans="1:11" ht="30" customHeight="1">
      <c r="A41" s="24"/>
      <c r="B41" s="32" t="s">
        <v>46</v>
      </c>
      <c r="C41" s="57"/>
      <c r="D41" s="57"/>
      <c r="E41" s="57">
        <f>D41*G41</f>
        <v>0</v>
      </c>
      <c r="F41" s="57">
        <f>D41+E41</f>
        <v>0</v>
      </c>
      <c r="G41" s="57">
        <v>0.08</v>
      </c>
      <c r="H41" s="57">
        <f>C41*D41</f>
        <v>0</v>
      </c>
      <c r="I41" s="57">
        <f>C41*F41</f>
        <v>0</v>
      </c>
      <c r="J41" s="57"/>
      <c r="K41" s="57"/>
    </row>
    <row r="42" spans="1:11" ht="165.75">
      <c r="A42" s="9">
        <v>21</v>
      </c>
      <c r="B42" s="46" t="s">
        <v>47</v>
      </c>
      <c r="C42" s="17">
        <v>5</v>
      </c>
      <c r="D42" s="11"/>
      <c r="E42" s="12"/>
      <c r="F42" s="13"/>
      <c r="G42" s="21"/>
      <c r="H42" s="12"/>
      <c r="I42" s="12"/>
      <c r="J42" s="18"/>
      <c r="K42" s="18"/>
    </row>
    <row r="43" spans="1:11" ht="25.5" customHeight="1">
      <c r="A43" s="24"/>
      <c r="B43" s="32" t="s">
        <v>48</v>
      </c>
      <c r="C43" s="57"/>
      <c r="D43" s="57"/>
      <c r="E43" s="57"/>
      <c r="F43" s="57"/>
      <c r="G43" s="57"/>
      <c r="H43" s="57"/>
      <c r="I43" s="57"/>
      <c r="J43" s="57"/>
      <c r="K43" s="57"/>
    </row>
    <row r="44" spans="1:11" ht="191.25">
      <c r="A44" s="9">
        <v>22</v>
      </c>
      <c r="B44" s="46" t="s">
        <v>49</v>
      </c>
      <c r="C44" s="17">
        <v>20</v>
      </c>
      <c r="D44" s="11"/>
      <c r="E44" s="12"/>
      <c r="F44" s="13"/>
      <c r="G44" s="21"/>
      <c r="H44" s="12"/>
      <c r="I44" s="12"/>
      <c r="J44" s="18"/>
      <c r="K44" s="18"/>
    </row>
    <row r="45" spans="1:11" ht="191.25">
      <c r="A45" s="9">
        <v>23</v>
      </c>
      <c r="B45" s="46" t="s">
        <v>50</v>
      </c>
      <c r="C45" s="17">
        <v>10</v>
      </c>
      <c r="D45" s="11"/>
      <c r="E45" s="12"/>
      <c r="F45" s="13"/>
      <c r="G45" s="21"/>
      <c r="H45" s="12"/>
      <c r="I45" s="12"/>
      <c r="J45" s="18"/>
      <c r="K45" s="18"/>
    </row>
    <row r="46" spans="1:11" ht="191.25">
      <c r="A46" s="9">
        <v>24</v>
      </c>
      <c r="B46" s="46" t="s">
        <v>51</v>
      </c>
      <c r="C46" s="17">
        <v>10</v>
      </c>
      <c r="D46" s="11"/>
      <c r="E46" s="12"/>
      <c r="F46" s="13"/>
      <c r="G46" s="21"/>
      <c r="H46" s="12"/>
      <c r="I46" s="12"/>
      <c r="J46" s="18"/>
      <c r="K46" s="18"/>
    </row>
    <row r="47" spans="1:11" ht="24" customHeight="1">
      <c r="A47" s="24"/>
      <c r="B47" s="32" t="s">
        <v>52</v>
      </c>
      <c r="C47" s="57"/>
      <c r="D47" s="57"/>
      <c r="E47" s="57"/>
      <c r="F47" s="57"/>
      <c r="G47" s="57"/>
      <c r="H47" s="57"/>
      <c r="I47" s="57"/>
      <c r="J47" s="57"/>
      <c r="K47" s="57"/>
    </row>
    <row r="48" spans="1:11" ht="165.75">
      <c r="A48" s="9">
        <v>25</v>
      </c>
      <c r="B48" s="10" t="s">
        <v>53</v>
      </c>
      <c r="C48" s="17">
        <v>5</v>
      </c>
      <c r="D48" s="11"/>
      <c r="E48" s="12"/>
      <c r="F48" s="13"/>
      <c r="G48" s="21"/>
      <c r="H48" s="12"/>
      <c r="I48" s="12"/>
      <c r="J48" s="18"/>
      <c r="K48" s="18"/>
    </row>
    <row r="49" spans="1:11" ht="25.5" customHeight="1">
      <c r="A49" s="24"/>
      <c r="B49" s="32" t="s">
        <v>54</v>
      </c>
      <c r="C49" s="57"/>
      <c r="D49" s="57"/>
      <c r="E49" s="57"/>
      <c r="F49" s="57"/>
      <c r="G49" s="57"/>
      <c r="H49" s="57"/>
      <c r="I49" s="57"/>
      <c r="J49" s="57"/>
      <c r="K49" s="57"/>
    </row>
    <row r="50" spans="1:11" ht="178.5">
      <c r="A50" s="9">
        <v>26</v>
      </c>
      <c r="B50" s="10" t="s">
        <v>55</v>
      </c>
      <c r="C50" s="17">
        <v>10</v>
      </c>
      <c r="D50" s="11"/>
      <c r="E50" s="12"/>
      <c r="F50" s="13"/>
      <c r="G50" s="21"/>
      <c r="H50" s="12"/>
      <c r="I50" s="12"/>
      <c r="J50" s="18"/>
      <c r="K50" s="18"/>
    </row>
    <row r="51" spans="1:11" ht="204">
      <c r="A51" s="9">
        <v>27</v>
      </c>
      <c r="B51" s="46" t="s">
        <v>56</v>
      </c>
      <c r="C51" s="17">
        <v>10</v>
      </c>
      <c r="D51" s="11"/>
      <c r="E51" s="12"/>
      <c r="F51" s="13"/>
      <c r="G51" s="21"/>
      <c r="H51" s="12"/>
      <c r="I51" s="12"/>
      <c r="J51" s="18"/>
      <c r="K51" s="18"/>
    </row>
    <row r="52" spans="1:11" ht="165.75">
      <c r="A52" s="9">
        <v>28</v>
      </c>
      <c r="B52" s="46" t="s">
        <v>57</v>
      </c>
      <c r="C52" s="17">
        <v>10</v>
      </c>
      <c r="D52" s="11"/>
      <c r="E52" s="12"/>
      <c r="F52" s="13"/>
      <c r="G52" s="21"/>
      <c r="H52" s="12"/>
      <c r="I52" s="12"/>
      <c r="J52" s="18"/>
      <c r="K52" s="18"/>
    </row>
    <row r="53" spans="1:11" ht="27" customHeight="1">
      <c r="A53" s="24"/>
      <c r="B53" s="32" t="s">
        <v>58</v>
      </c>
      <c r="C53" s="57"/>
      <c r="D53" s="57"/>
      <c r="E53" s="57">
        <f>D53*G53</f>
        <v>0</v>
      </c>
      <c r="F53" s="57">
        <f>D53+E53</f>
        <v>0</v>
      </c>
      <c r="G53" s="57">
        <v>0.08</v>
      </c>
      <c r="H53" s="57">
        <f>C53*D53</f>
        <v>0</v>
      </c>
      <c r="I53" s="57">
        <f>C53*F53</f>
        <v>0</v>
      </c>
      <c r="J53" s="57"/>
      <c r="K53" s="57"/>
    </row>
    <row r="54" spans="1:11" ht="178.5">
      <c r="A54" s="9">
        <v>29</v>
      </c>
      <c r="B54" s="46" t="s">
        <v>59</v>
      </c>
      <c r="C54" s="17">
        <v>10</v>
      </c>
      <c r="D54" s="11"/>
      <c r="E54" s="12"/>
      <c r="F54" s="13"/>
      <c r="G54" s="21"/>
      <c r="H54" s="12"/>
      <c r="I54" s="12"/>
      <c r="J54" s="18"/>
      <c r="K54" s="18"/>
    </row>
    <row r="55" spans="1:11" ht="178.5">
      <c r="A55" s="9">
        <v>30</v>
      </c>
      <c r="B55" s="10" t="s">
        <v>60</v>
      </c>
      <c r="C55" s="17">
        <v>10</v>
      </c>
      <c r="D55" s="11"/>
      <c r="E55" s="12"/>
      <c r="F55" s="13"/>
      <c r="G55" s="21"/>
      <c r="H55" s="12"/>
      <c r="I55" s="12"/>
      <c r="J55" s="18"/>
      <c r="K55" s="18"/>
    </row>
    <row r="56" spans="1:11" ht="24" customHeight="1">
      <c r="A56" s="24"/>
      <c r="B56" s="32" t="s">
        <v>61</v>
      </c>
      <c r="C56" s="57"/>
      <c r="D56" s="57"/>
      <c r="E56" s="57"/>
      <c r="F56" s="57"/>
      <c r="G56" s="57"/>
      <c r="H56" s="57"/>
      <c r="I56" s="57"/>
      <c r="J56" s="57"/>
      <c r="K56" s="57"/>
    </row>
    <row r="57" spans="1:11" ht="204">
      <c r="A57" s="9">
        <v>31</v>
      </c>
      <c r="B57" s="10" t="s">
        <v>62</v>
      </c>
      <c r="C57" s="17">
        <v>20</v>
      </c>
      <c r="D57" s="11"/>
      <c r="E57" s="12"/>
      <c r="F57" s="13"/>
      <c r="G57" s="21"/>
      <c r="H57" s="12"/>
      <c r="I57" s="12"/>
      <c r="J57" s="18"/>
      <c r="K57" s="18"/>
    </row>
    <row r="58" spans="1:11" ht="204">
      <c r="A58" s="9">
        <v>32</v>
      </c>
      <c r="B58" s="46" t="s">
        <v>63</v>
      </c>
      <c r="C58" s="17">
        <v>20</v>
      </c>
      <c r="D58" s="11"/>
      <c r="E58" s="12"/>
      <c r="F58" s="13"/>
      <c r="G58" s="21"/>
      <c r="H58" s="12"/>
      <c r="I58" s="12"/>
      <c r="J58" s="18"/>
      <c r="K58" s="18"/>
    </row>
    <row r="59" spans="1:11" ht="22.5" customHeight="1">
      <c r="A59" s="24"/>
      <c r="B59" s="32" t="s">
        <v>64</v>
      </c>
      <c r="C59" s="57"/>
      <c r="D59" s="57"/>
      <c r="E59" s="57"/>
      <c r="F59" s="57"/>
      <c r="G59" s="57"/>
      <c r="H59" s="57"/>
      <c r="I59" s="57"/>
      <c r="J59" s="57"/>
      <c r="K59" s="57"/>
    </row>
    <row r="60" spans="1:11" ht="38.25">
      <c r="A60" s="9">
        <v>33</v>
      </c>
      <c r="B60" s="33" t="s">
        <v>65</v>
      </c>
      <c r="C60" s="17">
        <v>400</v>
      </c>
      <c r="D60" s="11"/>
      <c r="E60" s="12"/>
      <c r="F60" s="13"/>
      <c r="G60" s="21"/>
      <c r="H60" s="12"/>
      <c r="I60" s="12"/>
      <c r="J60" s="18"/>
      <c r="K60" s="18"/>
    </row>
    <row r="61" spans="1:11" ht="25.5">
      <c r="A61" s="9">
        <v>34</v>
      </c>
      <c r="B61" s="33" t="s">
        <v>66</v>
      </c>
      <c r="C61" s="17">
        <v>40</v>
      </c>
      <c r="D61" s="11"/>
      <c r="E61" s="12"/>
      <c r="F61" s="13"/>
      <c r="G61" s="21"/>
      <c r="H61" s="12"/>
      <c r="I61" s="12"/>
      <c r="J61" s="18"/>
      <c r="K61" s="18"/>
    </row>
    <row r="62" spans="1:11" ht="38.25">
      <c r="A62" s="9">
        <v>35</v>
      </c>
      <c r="B62" s="33" t="s">
        <v>67</v>
      </c>
      <c r="C62" s="17">
        <v>5</v>
      </c>
      <c r="D62" s="11"/>
      <c r="E62" s="12"/>
      <c r="F62" s="13"/>
      <c r="G62" s="21"/>
      <c r="H62" s="12"/>
      <c r="I62" s="12"/>
      <c r="J62" s="18"/>
      <c r="K62" s="18"/>
    </row>
    <row r="63" spans="1:11" ht="25.5">
      <c r="A63" s="9">
        <v>36</v>
      </c>
      <c r="B63" s="33" t="s">
        <v>68</v>
      </c>
      <c r="C63" s="17">
        <v>20</v>
      </c>
      <c r="D63" s="11"/>
      <c r="E63" s="12"/>
      <c r="F63" s="13"/>
      <c r="G63" s="21"/>
      <c r="H63" s="12"/>
      <c r="I63" s="12"/>
      <c r="J63" s="18"/>
      <c r="K63" s="18"/>
    </row>
    <row r="64" spans="1:11" ht="12.75">
      <c r="A64" s="9">
        <v>37</v>
      </c>
      <c r="B64" s="33" t="s">
        <v>69</v>
      </c>
      <c r="C64" s="17">
        <v>50</v>
      </c>
      <c r="D64" s="11"/>
      <c r="E64" s="12"/>
      <c r="F64" s="13"/>
      <c r="G64" s="21"/>
      <c r="H64" s="12"/>
      <c r="I64" s="12"/>
      <c r="J64" s="18"/>
      <c r="K64" s="18"/>
    </row>
    <row r="65" spans="1:11" ht="12.75">
      <c r="A65" s="9">
        <v>38</v>
      </c>
      <c r="B65" s="33" t="s">
        <v>70</v>
      </c>
      <c r="C65" s="17">
        <v>200</v>
      </c>
      <c r="D65" s="11"/>
      <c r="E65" s="12"/>
      <c r="F65" s="13"/>
      <c r="G65" s="21"/>
      <c r="H65" s="12"/>
      <c r="I65" s="12"/>
      <c r="J65" s="18"/>
      <c r="K65" s="18"/>
    </row>
    <row r="66" spans="1:11" ht="12.75">
      <c r="A66" s="9">
        <v>39</v>
      </c>
      <c r="B66" s="33" t="s">
        <v>71</v>
      </c>
      <c r="C66" s="17">
        <v>50</v>
      </c>
      <c r="D66" s="11"/>
      <c r="E66" s="12"/>
      <c r="F66" s="13"/>
      <c r="G66" s="21"/>
      <c r="H66" s="12"/>
      <c r="I66" s="12"/>
      <c r="J66" s="18"/>
      <c r="K66" s="18"/>
    </row>
    <row r="67" spans="1:15" ht="25.5">
      <c r="A67" s="9">
        <v>40</v>
      </c>
      <c r="B67" s="10" t="s">
        <v>72</v>
      </c>
      <c r="C67" s="17">
        <v>100</v>
      </c>
      <c r="D67" s="11"/>
      <c r="E67" s="12"/>
      <c r="F67" s="13"/>
      <c r="G67" s="21"/>
      <c r="H67" s="12"/>
      <c r="I67" s="12"/>
      <c r="J67" s="31"/>
      <c r="K67" s="31"/>
      <c r="L67" s="2"/>
      <c r="M67" s="2"/>
      <c r="N67" s="2"/>
      <c r="O67" s="2"/>
    </row>
    <row r="68" spans="1:15" ht="12.75">
      <c r="A68" s="9">
        <v>41</v>
      </c>
      <c r="B68" s="10" t="s">
        <v>73</v>
      </c>
      <c r="C68" s="17">
        <v>100</v>
      </c>
      <c r="D68" s="11"/>
      <c r="E68" s="12"/>
      <c r="F68" s="13"/>
      <c r="G68" s="21"/>
      <c r="H68" s="12"/>
      <c r="I68" s="12"/>
      <c r="J68" s="31"/>
      <c r="K68" s="31"/>
      <c r="L68" s="2"/>
      <c r="M68" s="2"/>
      <c r="N68" s="2"/>
      <c r="O68" s="2"/>
    </row>
    <row r="69" spans="1:15" ht="12.75">
      <c r="A69" s="9">
        <v>42</v>
      </c>
      <c r="B69" s="10" t="s">
        <v>74</v>
      </c>
      <c r="C69" s="34">
        <v>100</v>
      </c>
      <c r="D69" s="11"/>
      <c r="E69" s="12"/>
      <c r="F69" s="13"/>
      <c r="G69" s="21"/>
      <c r="H69" s="12"/>
      <c r="I69" s="12"/>
      <c r="J69" s="31"/>
      <c r="K69" s="31"/>
      <c r="L69" s="2"/>
      <c r="M69" s="2"/>
      <c r="N69" s="2"/>
      <c r="O69" s="2"/>
    </row>
    <row r="70" spans="1:15" ht="12.75">
      <c r="A70" s="9">
        <v>43</v>
      </c>
      <c r="B70" s="15" t="s">
        <v>75</v>
      </c>
      <c r="C70" s="34">
        <v>20</v>
      </c>
      <c r="D70" s="11"/>
      <c r="E70" s="12"/>
      <c r="F70" s="13"/>
      <c r="G70" s="21"/>
      <c r="H70" s="12"/>
      <c r="I70" s="12"/>
      <c r="J70" s="31"/>
      <c r="K70" s="31"/>
      <c r="L70" s="2"/>
      <c r="M70" s="2"/>
      <c r="N70" s="2"/>
      <c r="O70" s="2"/>
    </row>
    <row r="71" spans="1:15" ht="12.75">
      <c r="A71" s="9">
        <v>44</v>
      </c>
      <c r="B71" s="10" t="s">
        <v>76</v>
      </c>
      <c r="C71" s="17">
        <v>5</v>
      </c>
      <c r="D71" s="11"/>
      <c r="E71" s="12"/>
      <c r="F71" s="13"/>
      <c r="G71" s="21"/>
      <c r="H71" s="12"/>
      <c r="I71" s="12"/>
      <c r="J71" s="31"/>
      <c r="K71" s="31"/>
      <c r="L71" s="2"/>
      <c r="M71" s="2"/>
      <c r="N71" s="2"/>
      <c r="O71" s="2"/>
    </row>
    <row r="72" spans="1:15" ht="23.25" customHeight="1">
      <c r="A72" s="59" t="s">
        <v>77</v>
      </c>
      <c r="B72" s="59"/>
      <c r="C72" s="17"/>
      <c r="D72" s="31"/>
      <c r="E72" s="31"/>
      <c r="F72" s="31"/>
      <c r="G72" s="21"/>
      <c r="H72" s="35">
        <f>SUM(H9:H30,H32:H33,H35,H37:H38,H40,H42,H44:H45,H46,H48,H50:H52,H54:H55,H57:H58,H60:H71)</f>
        <v>0</v>
      </c>
      <c r="I72" s="35">
        <f>SUM(I9:I71)</f>
        <v>0</v>
      </c>
      <c r="J72" s="31"/>
      <c r="K72" s="31"/>
      <c r="L72" s="2"/>
      <c r="M72" s="2"/>
      <c r="N72" s="2"/>
      <c r="O72" s="2"/>
    </row>
    <row r="73" spans="1:15" ht="12.75">
      <c r="A73" s="36"/>
      <c r="D73" s="2"/>
      <c r="E73" s="2"/>
      <c r="F73" s="2"/>
      <c r="G73" s="37"/>
      <c r="H73" s="2"/>
      <c r="I73" s="37"/>
      <c r="J73" s="38"/>
      <c r="K73" s="38"/>
      <c r="L73" s="2"/>
      <c r="M73" s="2"/>
      <c r="N73" s="2"/>
      <c r="O73" s="2"/>
    </row>
    <row r="74" spans="1:15" ht="25.5">
      <c r="A74" s="36"/>
      <c r="B74" s="39" t="s">
        <v>78</v>
      </c>
      <c r="C74" s="2"/>
      <c r="D74" s="2"/>
      <c r="E74" s="2"/>
      <c r="F74" s="2"/>
      <c r="G74" s="2"/>
      <c r="H74" s="2"/>
      <c r="I74" s="38"/>
      <c r="J74" s="38"/>
      <c r="K74" s="38"/>
      <c r="L74" s="2"/>
      <c r="M74" s="2"/>
      <c r="N74" s="2"/>
      <c r="O74" s="2"/>
    </row>
    <row r="75" spans="1:15" ht="12.75">
      <c r="A75" s="36"/>
      <c r="B75" s="40"/>
      <c r="C75" s="2"/>
      <c r="D75" s="2"/>
      <c r="E75" s="2"/>
      <c r="F75" s="2"/>
      <c r="G75" s="2"/>
      <c r="H75" s="2"/>
      <c r="I75" s="38"/>
      <c r="J75" s="38"/>
      <c r="K75" s="38"/>
      <c r="L75" s="2"/>
      <c r="M75" s="2"/>
      <c r="N75" s="2"/>
      <c r="O75" s="2"/>
    </row>
    <row r="76" spans="1:15" ht="12.75">
      <c r="A76" s="36"/>
      <c r="B76" s="40"/>
      <c r="C76" s="2"/>
      <c r="D76" s="2"/>
      <c r="E76" s="2"/>
      <c r="F76" s="2"/>
      <c r="G76" s="2"/>
      <c r="H76" s="2"/>
      <c r="I76" s="38"/>
      <c r="J76" s="38"/>
      <c r="K76" s="38"/>
      <c r="L76" s="2"/>
      <c r="M76" s="2"/>
      <c r="N76" s="2"/>
      <c r="O76" s="2"/>
    </row>
    <row r="77" spans="1:15" ht="12.75">
      <c r="A77" s="36"/>
      <c r="B77" s="40"/>
      <c r="C77" s="2"/>
      <c r="D77" s="2"/>
      <c r="E77" s="2"/>
      <c r="F77" s="2"/>
      <c r="G77" s="2"/>
      <c r="H77" s="2"/>
      <c r="I77" s="38"/>
      <c r="J77" s="38"/>
      <c r="K77" s="38"/>
      <c r="L77" s="2"/>
      <c r="M77" s="2"/>
      <c r="N77" s="2"/>
      <c r="O77" s="2"/>
    </row>
    <row r="78" spans="1:15" ht="13.5" customHeight="1">
      <c r="A78" s="36"/>
      <c r="D78" s="2"/>
      <c r="E78" s="2"/>
      <c r="F78" s="2"/>
      <c r="G78" s="2"/>
      <c r="H78" s="2"/>
      <c r="I78" s="38"/>
      <c r="J78" s="38"/>
      <c r="K78" s="38"/>
      <c r="L78" s="2"/>
      <c r="M78" s="2"/>
      <c r="N78" s="2"/>
      <c r="O78" s="2"/>
    </row>
    <row r="79" spans="1:15" ht="15.75" customHeight="1">
      <c r="A79" s="36"/>
      <c r="B79" s="41" t="s">
        <v>79</v>
      </c>
      <c r="C79" s="2"/>
      <c r="D79" s="2"/>
      <c r="E79" s="2"/>
      <c r="F79" s="60" t="s">
        <v>79</v>
      </c>
      <c r="G79" s="60"/>
      <c r="H79" s="60"/>
      <c r="I79" s="60"/>
      <c r="J79" s="60"/>
      <c r="K79" s="38"/>
      <c r="L79" s="2"/>
      <c r="M79" s="2"/>
      <c r="N79" s="2"/>
      <c r="O79" s="2"/>
    </row>
    <row r="80" spans="2:15" ht="17.25" customHeight="1">
      <c r="B80" s="41" t="s">
        <v>80</v>
      </c>
      <c r="C80" s="2"/>
      <c r="D80" s="2"/>
      <c r="E80" s="38"/>
      <c r="F80" s="60" t="s">
        <v>81</v>
      </c>
      <c r="G80" s="60"/>
      <c r="H80" s="60"/>
      <c r="I80" s="60"/>
      <c r="J80" s="60"/>
      <c r="K80" s="2"/>
      <c r="L80" s="2"/>
      <c r="M80" s="2"/>
      <c r="N80" s="2"/>
      <c r="O80" s="2"/>
    </row>
  </sheetData>
  <sheetProtection selectLockedCells="1" selectUnlockedCells="1"/>
  <mergeCells count="36">
    <mergeCell ref="C59:K59"/>
    <mergeCell ref="A72:B72"/>
    <mergeCell ref="F79:J79"/>
    <mergeCell ref="F80:J80"/>
    <mergeCell ref="C41:K41"/>
    <mergeCell ref="C43:K43"/>
    <mergeCell ref="C47:K47"/>
    <mergeCell ref="C49:K49"/>
    <mergeCell ref="C53:K53"/>
    <mergeCell ref="C56:K56"/>
    <mergeCell ref="K19:K20"/>
    <mergeCell ref="C26:K26"/>
    <mergeCell ref="C31:K31"/>
    <mergeCell ref="C34:K34"/>
    <mergeCell ref="C36:K36"/>
    <mergeCell ref="C39:K39"/>
    <mergeCell ref="J12:J15"/>
    <mergeCell ref="K12:K15"/>
    <mergeCell ref="C19:C20"/>
    <mergeCell ref="D19:D20"/>
    <mergeCell ref="E19:E20"/>
    <mergeCell ref="F19:F20"/>
    <mergeCell ref="G19:G20"/>
    <mergeCell ref="H19:H20"/>
    <mergeCell ref="I19:I20"/>
    <mergeCell ref="J19:J20"/>
    <mergeCell ref="I1:K1"/>
    <mergeCell ref="A6:K6"/>
    <mergeCell ref="A12:A15"/>
    <mergeCell ref="C12:C15"/>
    <mergeCell ref="D12:D15"/>
    <mergeCell ref="E12:E15"/>
    <mergeCell ref="F12:F15"/>
    <mergeCell ref="G12:G15"/>
    <mergeCell ref="H12:H15"/>
    <mergeCell ref="I12:I15"/>
  </mergeCells>
  <printOptions/>
  <pageMargins left="0.7479166666666667" right="0.19652777777777777" top="0.2361111111111111" bottom="0.19652777777777777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spzozrypin</cp:lastModifiedBy>
  <dcterms:created xsi:type="dcterms:W3CDTF">2021-08-02T11:01:51Z</dcterms:created>
  <dcterms:modified xsi:type="dcterms:W3CDTF">2021-08-02T11:06:05Z</dcterms:modified>
  <cp:category/>
  <cp:version/>
  <cp:contentType/>
  <cp:contentStatus/>
</cp:coreProperties>
</file>