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wolowczyk\Documents\OPATRUNKI 2022\"/>
    </mc:Choice>
  </mc:AlternateContent>
  <bookViews>
    <workbookView xWindow="0" yWindow="0" windowWidth="28800" windowHeight="13635" firstSheet="10" activeTab="19"/>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41" r:id="rId34"/>
    <sheet name="Pakiet nr 35" sheetId="40" r:id="rId35"/>
    <sheet name="Pakiet nr 36" sheetId="42" r:id="rId36"/>
    <sheet name="Pakiet nr 37" sheetId="37" r:id="rId37"/>
    <sheet name="Pakiet nr 38" sheetId="50" r:id="rId38"/>
    <sheet name="Pakiet nr 39" sheetId="39" r:id="rId39"/>
    <sheet name="Pakiet nr 40" sheetId="44" r:id="rId40"/>
    <sheet name="Pakiet nr 41" sheetId="45" r:id="rId41"/>
    <sheet name="Pakiet nr 42" sheetId="46" r:id="rId42"/>
    <sheet name="Pakiet nr 43" sheetId="48" r:id="rId43"/>
    <sheet name="Pakiet nr 44" sheetId="49" r:id="rId44"/>
  </sheets>
  <definedNames>
    <definedName name="_xlnm.Print_Area" localSheetId="28">'Pakiet nr 29'!$A$1:$N$17</definedName>
  </definedNames>
  <calcPr calcId="152511"/>
  <fileRecoveryPr autoRecover="0"/>
</workbook>
</file>

<file path=xl/calcChain.xml><?xml version="1.0" encoding="utf-8"?>
<calcChain xmlns="http://schemas.openxmlformats.org/spreadsheetml/2006/main">
  <c r="J18" i="5" l="1"/>
  <c r="H18" i="5"/>
  <c r="H16" i="4"/>
  <c r="J16" i="4"/>
  <c r="H10" i="11" l="1"/>
  <c r="H10" i="14"/>
  <c r="H11" i="15" l="1"/>
  <c r="H12" i="8"/>
  <c r="J12" i="8"/>
  <c r="J10" i="11"/>
  <c r="J10" i="14"/>
  <c r="J11" i="15"/>
  <c r="H12" i="12"/>
  <c r="J12" i="12"/>
  <c r="H12" i="3"/>
  <c r="J12" i="3"/>
  <c r="H16" i="10" l="1"/>
  <c r="J16" i="10"/>
  <c r="H12" i="9"/>
  <c r="J12" i="9"/>
  <c r="H12" i="7"/>
  <c r="J12" i="7"/>
  <c r="H13" i="6"/>
  <c r="J13" i="6"/>
  <c r="I13" i="6" l="1"/>
</calcChain>
</file>

<file path=xl/sharedStrings.xml><?xml version="1.0" encoding="utf-8"?>
<sst xmlns="http://schemas.openxmlformats.org/spreadsheetml/2006/main" count="1411" uniqueCount="246">
  <si>
    <t>Załącznik nr 2 do SIWZ</t>
  </si>
  <si>
    <t>Lp</t>
  </si>
  <si>
    <t>Stawka podatku VAT</t>
  </si>
  <si>
    <t>Wartość podatku VAT</t>
  </si>
  <si>
    <t>Razem</t>
  </si>
  <si>
    <t>Szczecin, dnia…………………..</t>
  </si>
  <si>
    <t>........................................................</t>
  </si>
  <si>
    <t>podpis osoby upoważnionej</t>
  </si>
  <si>
    <t>Opis przedmiotu zamówienia</t>
  </si>
  <si>
    <t>Ilość</t>
  </si>
  <si>
    <t>Pakiet nr 1 - Wata celulozowa, gaza bielona</t>
  </si>
  <si>
    <t xml:space="preserve"> Nr katalogowy i nazwa produktu zoferowanego(podać)</t>
  </si>
  <si>
    <t>Data wydania dokumentu i jego ważności</t>
  </si>
  <si>
    <t>Nr dokumentu</t>
  </si>
  <si>
    <t>op.</t>
  </si>
  <si>
    <t>*Wykonawca jest zobowiązany do wyceny produktu względem jednostki miary określonej w kolumnie nr 3 - "j.m.". Wykonawca nie jest upoważniony do zmiany sposobu wyceny bez uprzedniej zgody Zamawiającego.</t>
  </si>
  <si>
    <t>** Zamawiający dopuszcza możliwość zaoferowania gazy bielonej pakowanej po 200 m, przy odpowiednim przeliczeniu ilości</t>
  </si>
  <si>
    <t>Pakiet nr  2 - Bandaże</t>
  </si>
  <si>
    <t>Opaska dziana podtrzymująca 4 m x 5 cm, pakowana po 1 szt.</t>
  </si>
  <si>
    <t>sztuka</t>
  </si>
  <si>
    <t>Opaska dziana podtrzymująca 4 m x 10 cm, pakowana po 1 szt.</t>
  </si>
  <si>
    <t>Opaska dziana podtrzymująca 4 m x 15 cm, pakowana po 1 szt.</t>
  </si>
  <si>
    <t>Pakiet nr 3 - Opaski i podkłady gipsowe</t>
  </si>
  <si>
    <t>** Zamawiający dopuszcza możliwość zaoferowania podkładu podgipsowego niejałowego pakowanego po 6 sztuk, przy odpowiednim przeliczeniu ilości</t>
  </si>
  <si>
    <t>Pakiet nr 4 - Opatrunek włókniniowy z wkładem chłonnym</t>
  </si>
  <si>
    <t>Wszystkie jałowe opakowania, muszą posiadać odpowiednio zakończone opakowanie, na którym folia ochronna i papierowa część opakowania nie są zgrzane umożliwiając ułatwione otwieranie jałowych opakowań w rękawiczkach chirurgicznych. Zakończenie takie musi wynosić minimum 1 cm długości  niezgrzanej części opakowania.</t>
  </si>
  <si>
    <t>Pakiet nr 5 - Plastry</t>
  </si>
  <si>
    <t>Plaster tkaninowy z opatrunkiem, centralnie ułożony wkład chłonny, rozmiar 1m x 8 cm</t>
  </si>
  <si>
    <t>Przylepiec z włókniny, warstwa samoprzylepna na całej powierzchni, do mocowania opatrunków, rozmiar 2,5cm x 5m</t>
  </si>
  <si>
    <t>Przylepiec z tkaniny, warstwa samoprzylepna na całej powierzchni, do mocowania opatrunków, możliwe dzielenie bez użycia nożyczek, rozmiar 2,5cm x 5m</t>
  </si>
  <si>
    <t>Przylepiec z tkaniny, warstwa samoprzylepna na całej powierzchni, do mocowania opatrunków, możliwe dzielenie bez użycia nożyczek, rozmiar 5cm x 5m</t>
  </si>
  <si>
    <t>Przylepiec z foli polietylenowej, przezroczysty, warstwa samoprzylepna na całej powierzchni, do mocowania opatrunków, możliwe dzielenie bez użycia nożyczek, rozmiar 2,5cm x 9,1-9,14m</t>
  </si>
  <si>
    <t>Przylepiec z foli polietylenowej, przezroczysty, warstwa samoprzylepna na całej powierzchni, do mocowania opatrunków, możliwe dzielenie bez użycia nożyczek, rozmiar 5cm x 9,1-9,14m</t>
  </si>
  <si>
    <t>Przylepiec ze sztucznego jedwabiu, warstwa samoprzylepna na całej powierzchni, do mocowania opatrunków, możliwe dzielenie bez użycia nożyczek, rozmiar 1,25cm x 9,1m - 9,14m</t>
  </si>
  <si>
    <t>Przylepiec ze sztucznego jedwabiu, warstwa samoprzylepna na całej powierzchni, do mocowania opatrunków, możliwe dzielenie bez użycia nożyczek, rozmiar 2,5cm x 9,1m - 9,14m</t>
  </si>
  <si>
    <t>Pakiet nr 6 - Przylepce chirurgiczne włókninowe</t>
  </si>
  <si>
    <t>Przylepiec z włókniny, warstwa samoprzylepna na całej powierzchni, kolor biały, do mocowania opatrunków, wodoodporny, rolka z papierem zabezpieczającym rozmiar 5cm x 10m</t>
  </si>
  <si>
    <t>Przylepiec z włókniny, warstwa samoprzylepna na całej powierzchni, kolor biały, do mocowania opatrunków, wodoodporny, rolka z papierem zabezpieczającym rozmiar 10cm x 10m</t>
  </si>
  <si>
    <t>Przylepiec z włókniny, warstwa samoprzylepna na całej powierzchni, kolor biały, do mocowania opatrunków, wodoodporny, rolka z papierem zabezpieczającym rozmiar 20cm x 10m</t>
  </si>
  <si>
    <t>Przylepiec z włókniny, warstwa samoprzylepna na całej powierzchni, kolor biały, do mocowania opatrunków, wodoodporny, rolka bez papieru zabezpieczającego, łatwy w rozdzieleniu bez uzycia nożyczek, rozmiar 5cm x 9,14m</t>
  </si>
  <si>
    <t>Przylepiec z włókniny, warstwa samoprzylepna na całej powierzchni, kolor biały, do mocowania opatrunków, wodoodporny, rolka bez papieru zabezpieczającego, łatwy w rozdzieleniu bez uzycia nożyczek, rozmiar 10cm x 9,14m</t>
  </si>
  <si>
    <t>Pakiet nr 7 - Opatrunek samoprzylepny do mocowania kaniul i cewników</t>
  </si>
  <si>
    <t>Opatrunek samoprzylepny, przezroczysty,  jałowy, z foli poliuretanowej, do mocowania cewników, zatrzymujący bakterie, przepuszczalny dla pary wodnej, rozmiar  10cm x 12cm -15cm</t>
  </si>
  <si>
    <t>Opatrunek samoprzylepny, jałowy, z włókniny, do mocowania kaniul, z wcięciem, posiadajacy zaokrąglone brzegi, wkład pod skrzydełka kaniuli, wkład chroniący przed przywieraniem opatrunku w miejscu wkłucia, rozmiar 5,1cm - 6cm x 7,6cm - 8 cm</t>
  </si>
  <si>
    <t>Opatrunek samoprzylepny, jałowy, z foli, wzmocniony włókniną, do mocowania kaniul, z wcięciem, posiadający zaokrąglone brzegi, przezroczysta folia umożliwia kontrolę miejsca wkłucia, przepuszczalny dla pary wodnej, rozmiar 5,8cm - 7cm x 8cm - 9cm</t>
  </si>
  <si>
    <t>Opatrunek samoprzylepny, jałowy, z foli, wzmocniony włókniną, do mocowania cewników centralnych, z wcięciem, posiadający zaokrąglone brzegi, przezroczysta folia umożliwia kontrolę miejsca wkłucia, przepuszczalny dla pary wodnej, rozmiar 8,5cm - 10cm x 11,5cm - 12cm</t>
  </si>
  <si>
    <t>Pakiet nr 8 - Pieluchomajtki</t>
  </si>
  <si>
    <t xml:space="preserve">Pieluchomajtki, oddychające, przylepcorzepy (rzepy), ochrona przed przeciekaniem, zastosowanie w nietrzymaniu moczu i stolca, rozmiar S </t>
  </si>
  <si>
    <t xml:space="preserve">Pieluchomajtki, oddychające, przylepcorzepy (rzepy), ochrona przed przeciekaniem, zastosowanie w nietrzymaniu moczu i stolca, rozmiar M </t>
  </si>
  <si>
    <t xml:space="preserve">Pieluchomajtki, oddychające, przylepcorzepy (rzepy), ochrona przed przeciekaniem, zastosowanie w nietrzymaniu moczu i stolca, rozmiar L </t>
  </si>
  <si>
    <t xml:space="preserve">Pieluchomajtki, oddychające, przylepcorzepy (rzepy), ochrona przed przeciekaniem, zastosowanie w nietrzymaniu moczu i stolca, rozmiar XL </t>
  </si>
  <si>
    <t>Pakiet nr 9 - Gaza opatrunkowa</t>
  </si>
  <si>
    <t>Pakiet nr 10 - Kompresy gazowe</t>
  </si>
  <si>
    <t>Kompresy gazowe jałowe, rozmiar 5cm x 5cm, 8 warstwowe, 17 nitkowe, sterylizowane parą wodną</t>
  </si>
  <si>
    <t>op. x 5 szt.</t>
  </si>
  <si>
    <t>Kompresy gazowe jałowe, rozmiar 7,5cm x 7,5cm, 8 warstwowe, 17 nitkowe, sterylizowane parą wodną</t>
  </si>
  <si>
    <t>Kompresy gazowe jałowe, rozmiar 10cm x 10cm, 8 warstwowe, 17 nitkowe, sterylizowane parą wodną</t>
  </si>
  <si>
    <t>Kompresy gazowe niejałowe, rozmiar 5cm x 5cm, 8 warstwowe, 17 nitkowe</t>
  </si>
  <si>
    <t>Kompresy gazowe niejałowe, rozmiar 7,5cm x 7,5cm, 8 warstwowe, 17 nitkowe</t>
  </si>
  <si>
    <t>Kompresy gazowe niejałowe, rozmiar 10cm x 10cm, 8 warstwowe, 17 nitkowe</t>
  </si>
  <si>
    <t>Kompresy gazowe niejałowe, rozmiar 10cm x 20cm, 8 warstwowe, 17 nitkowe</t>
  </si>
  <si>
    <t>Pakiet nr 11 - Gąbka żelatynowa hemostatyczna</t>
  </si>
  <si>
    <t>Gąbka żelatynowa hemostatyczna, całkowicie wchłanialna, rozmiar 7cm x 5cm x 0,1cm (special)</t>
  </si>
  <si>
    <t>Gąbka żelatynowa hemostatyczna, całkowicie wchłanialna, rozmiar 7cm x 5cm x 1cm (standard)</t>
  </si>
  <si>
    <t>Pakiet nr 12 - Opaska elastyczna samoprzylepna/samoprzylegająca</t>
  </si>
  <si>
    <t>Opaska elastyczna samoprzylepna/samoprzylegająca, właściwości kohezyjne, rozmiar 6cm x 4m</t>
  </si>
  <si>
    <t>Opaska elastyczna samoprzylepna/samoprzylegająca, właściwości kohezyjne, rozmiar 8cm x 4m</t>
  </si>
  <si>
    <t>Opaska elastyczna samoprzylepna/samoprzylegająca, właściwości kohezyjne, rozmiar 10cm x 4m</t>
  </si>
  <si>
    <t>Opaska elastyczna samoprzylepna/samoprzylegająca, właściwości kohezyjne, rozmiar 12cm x 4m</t>
  </si>
  <si>
    <t>Pakiet nr 13 - Elastyczna siatka opatrunkowa</t>
  </si>
  <si>
    <t>mb</t>
  </si>
  <si>
    <t>Pakiet nr 14 - Kompres chłonny</t>
  </si>
  <si>
    <t xml:space="preserve">Kompres chłonny, jalowy, rozmiar 10cm x 20cm </t>
  </si>
  <si>
    <t xml:space="preserve">Kompres chłonny, jalowy, rozmiar 15cm-20cm x 25cm </t>
  </si>
  <si>
    <t>Pakiet nr 15 - Opatrunek siatkowy pokryty neutralną substancją</t>
  </si>
  <si>
    <t>Opatrunek siatkowy o dużych oczkach, pokryty neutralną substancją (np. wazelina lub parafina), jałowy, nie przywiera do rany, rozmiar 10cm x 10cm</t>
  </si>
  <si>
    <t>Opatrunek siatkowy o dużych oczkach, pokryty neutralną substancją (np. wazelina lub parafina), jałowy, nie przywiera do rany, rozmiar 10cm - 15cm x 20cm</t>
  </si>
  <si>
    <t>Opatrunek siatkowy o dużych oczkach, pokryty neutralną substancją (np. wazelina lub parafina), jałowy, nie przywiera do rany, rozmiar 10cm x 30cm - 40cm</t>
  </si>
  <si>
    <t>Pakiet nr 16 - Opatrunek z folii poliuretanowej</t>
  </si>
  <si>
    <t xml:space="preserve">Opatrunek z folii poliuretanowej, przezroczysty, niejałowy, na rolce, rozmiar 10 cm x 10 m </t>
  </si>
  <si>
    <t xml:space="preserve">Opatrunek z folii poliuretanowej, przezroczysty, niejałowy, na rolce, rozmiar 15 cm x 10 m </t>
  </si>
  <si>
    <t>Pakiet nr 17 - Opatrunek hydrowłóknisty zawierający jony srebra</t>
  </si>
  <si>
    <t>Opatrunek hydrowłóknisty, zawierający jony srebra, stosowany na rany z obfitym wysiękiem, rozmiar 10cm x 10cm</t>
  </si>
  <si>
    <t>Opatrunek hydrowłóknisty, zawierający jony srebra, rozmiar 2cm x 45cm</t>
  </si>
  <si>
    <t>Opatrunek hydrowłóknisty, zawierający jony srebra, stosowany na rany z wysiękiem, niszczący biofilm,  rozmiar 10cm x 10cm</t>
  </si>
  <si>
    <t>Pakiet nr 18 - Opatrunek z pianki poliuretanowej</t>
  </si>
  <si>
    <t>Opatrunek z pianki poliuretanowej, samoprzylepny, przeznaczony na okolicę krzyżową, rozmiar 18cm - 20cm x 20cm - 22cm</t>
  </si>
  <si>
    <t>Opatrunek z pianki poliuretanowej, samoprzylepny, rozmiar 7,5cm x 7,5cm</t>
  </si>
  <si>
    <t>Opatrunek z pianki poliuretanowej, samoprzylepny, rozmiar 15cm x 15cm</t>
  </si>
  <si>
    <t>Pakiet nr 19 - Opatrunek hydrokoloidowy</t>
  </si>
  <si>
    <t>Opatrunek hydrokoloidowy, utrzymujący wilgotne środowisko rany, składniki: karboksymetyloceluloza, pektyna, żelatyna, rozmiar 10cm x 10cm</t>
  </si>
  <si>
    <t>Opatrunek hydrokoloidowy, utrzymujący wilgotne środowisko rany, składniki: karboksymetyloceluloza, pektyna, żelatyna, rozmiar 15cm x 15cm</t>
  </si>
  <si>
    <t>Opatrunek hydrokoloidowy, utrzymujący wilgotne środowisko rany, składniki: karboksymetyloceluloza, pektyna, żelatyna, rozmiar 15cm x 20cm</t>
  </si>
  <si>
    <t>Opatrunek hydrokoloidowy, utrzymujący wilgotne środowisko rany, składniki: karboksymetyloceluloza, pektyna, żelatyna, rozmiar 20cm x 20cm</t>
  </si>
  <si>
    <t>Opatrunek hydrokoloidowy, utrzymujący wilgotne środowisko rany, składniki: karboksymetyloceluloza, pektyna, żelatyna, rozmiar 20cm x 30cm</t>
  </si>
  <si>
    <t>Opatrunek hydrokoloidowy cienki, utrzymujący wilgotne środowisko rany, składniki: karboksymetyloceluloza, pektyna, żelatyna, rozmiar 10cm x 10cm</t>
  </si>
  <si>
    <t>Opatrunek hydrokoloidowy, utrzymujący wilgotne środowisko rany, składniki: karboksymetyloceluloza, pektyna, żelatyna,do opatrywania pięty</t>
  </si>
  <si>
    <t>Opatrunek hydrokoloidowy, utrzymujący wilgotne środowisko rany, składniki: karboksymetyloceluloza, pektyna, żelatyna,do opatrywania kości krzyżowej</t>
  </si>
  <si>
    <t>Opatrunek hydrokoloidowy w formie pasty, składniki: karboksymetyloceluloza, pektyna, żelatyna, opakowanie 30g</t>
  </si>
  <si>
    <t>szt.</t>
  </si>
  <si>
    <t>Pakiet nr 20 - Opatrunek włókninowy z wkładem chłonnym do zabezpieczania cewników</t>
  </si>
  <si>
    <t>Opatrunek włókniniowy z wkładem chłonnym, samoprzylepny, jałowy, posiadający zaokrąglone brzegi, kształt prostokątny, z przecięciem i otworem w kształcie "O", do zabezpieczania cewników, rozmiar 10cm - 12 cm x 13cm - 15 cm</t>
  </si>
  <si>
    <t>Opatrunek włókniniowy z wkładem chłonnym, samoprzylepny, jałowy, posiadający zaokrąglone brzegi, kształt prostokątny, z przecięciem i otworem w kształcie "O", do zabezpieczania cewników, rozmiar 7cm - 9cm x 9cm - 11cm</t>
  </si>
  <si>
    <t>Pakiet nr 21 - Paski do nieinwazyjnego zamykania ran</t>
  </si>
  <si>
    <t>Paski włókninowe, samoprzylepne do nieinwazyjnego zamykania ran, jałowe, rozmiar 6mm x 38mm, opakowanie jednostkowe po 6 szt.</t>
  </si>
  <si>
    <t>opakowanie jednostkowe</t>
  </si>
  <si>
    <t>Paski włókninowe, samoprzylepne do nieinwazyjnego zamykania ran, jałowe, rozmiar 6mm x 75mm-76mm, opakowanie jednostkowe po 3 szt.</t>
  </si>
  <si>
    <t>Paski włókninowe, samoprzylepne do nieinwazyjnego zamykania ran, jałowe, rozmiar 12mm -13mm x 50mm -55mm, opakowanie jednostkowe po 6 szt.</t>
  </si>
  <si>
    <t>Pakiet nr 22 - Ochrona skóry</t>
  </si>
  <si>
    <t>Krem do ochrony skóry przed nietrzymaniem moczu/kału, bez tlenku cynku i alkoholu, opakowanie 90-110g</t>
  </si>
  <si>
    <t>Preparat do ochrony skóry przed nietrzymaniem moczu/kału, bez alkoholu, opakowanie 25-35 ml</t>
  </si>
  <si>
    <t>Preparat do ochrony skóry przed nietrzymaniem moczu/kału, bez alkoholu, opakowanie 3-5ml</t>
  </si>
  <si>
    <t>Pakiet nr 23 - Podkłady</t>
  </si>
  <si>
    <t xml:space="preserve">Podklad ginekologiczny, rozmiar 34cm x 9cm z folią, niejałowy  </t>
  </si>
  <si>
    <t xml:space="preserve">Podklad chłonny, rozmiar 60 cm x 90cm </t>
  </si>
  <si>
    <t>op. x 30 szt.</t>
  </si>
  <si>
    <t>Pakiet nr 24 - Seton</t>
  </si>
  <si>
    <t>Seton gazowy, jałowy, rozmiar 2m x 5 cm</t>
  </si>
  <si>
    <t>Pakiet nr 25 - Opatrunki operacyjne</t>
  </si>
  <si>
    <t>Pakiet nr 26 - Opatrunki</t>
  </si>
  <si>
    <t>Opatrunek chłonny z włókniny, jałowy, pokryty warstwą aluminium, do rurek tracheotomijnych, rozmiar 7cm - 8cm x 9cm - 10cm</t>
  </si>
  <si>
    <t>Opatrunek z uwodnionej celulozy, z dodatkiem substancji przeciwbakteryjnej, tworzący wilgotne środowisko w ranie, rozmiar 9cm x 9cm</t>
  </si>
  <si>
    <t>Opatrunek kolagenowy, przyspieszający proces gojenia rany, rozmiar 6m - 7cm x 7cm - 8cm</t>
  </si>
  <si>
    <t>Opatrunek chłonny z węglem aktywowanym, zawierający jony srebra, rozmiar 20cm x 20cm</t>
  </si>
  <si>
    <t>Pakiet nr 27 - Opatrunek do mocowania sond donosowych</t>
  </si>
  <si>
    <t xml:space="preserve">Opatrunek samoprzylepny do mocowania cewników tlenowych, sond żołądkowych i dwunastniczych i innych cewników donosowych, trójstopniowa metoda aplikacji, rozmiar 8cm x 8,7 cm </t>
  </si>
  <si>
    <t>Pakiet nr 28 - Produkty w formie strzykawki</t>
  </si>
  <si>
    <t>Przezroczysty opatrunek żelowy z glikolu polipropylenowego, karboksymetylocelulozy i wody w formie strzykawki 20g</t>
  </si>
  <si>
    <t>Żel sterylny do podawania docewkowego z lidokainą i chlorheksydyną, stosowany podczas wymiany cewnika i endoskopii pęcherza moczowego, opakowanie aplikator harmonijkowy lub ampułkostrzykawka, wielkość opakowania pojedynczego 11 - 13 g(ml)</t>
  </si>
  <si>
    <t>Opatrunek hydrożelowy, oczyszczający ranę z tkanki martwiczej, postać żel, opakowanie tuba z aplikatorem/strzykawka, wielkość 15g - 20g</t>
  </si>
  <si>
    <t>Pakiet nr 29 - Opatrunek hydrowłóknisty z pianką, samoprzylepny</t>
  </si>
  <si>
    <t>Opatrunek hydrowłóknisty, zawierający warstwę chłonną z pianki poliuretanowej, samoprzylepny, rozmiar 10cm x 10cm</t>
  </si>
  <si>
    <t>Opatrunek hydrowłóknisty, zawierający warstwę chłonną z pianki poliuretanowej, samoprzylepny, rozmiar 21cm x 21cm</t>
  </si>
  <si>
    <t>Opatrunek hydrowłóknisty, zawierający warstwę chłonną z pianki poliuretanowej, samoprzylepny, do stosowania na kość krzyżową</t>
  </si>
  <si>
    <t>Opatrunek hydrowłóknisty, zawierający warstwę chłonną z pianki poliuretanowej, samoprzylepny, do stosowania na piętę</t>
  </si>
  <si>
    <t>Pakiet nr 30 - Opatrunek hydrowłóknisty z pianką, nieprzylepny</t>
  </si>
  <si>
    <t>Opatrunek hydrowłóknisty, zawierający warstwę chłonną z pianki poliuretanowej, nieprzylepny, rozmiar 10cm x 10cm</t>
  </si>
  <si>
    <t>Opatrunek hydrowłóknisty, zawierający warstwę chłonną z pianki poliuretanowej, nieprzylepny, rozmiar 15cm x 15cm</t>
  </si>
  <si>
    <t>Wartość netto
(4x5)</t>
  </si>
  <si>
    <t>J.m.</t>
  </si>
  <si>
    <r>
      <t>Gaza opatrunkowa jałowa, rozmiar 1 m</t>
    </r>
    <r>
      <rPr>
        <vertAlign val="superscript"/>
        <sz val="10"/>
        <color indexed="8"/>
        <rFont val="Tahoma"/>
        <family val="2"/>
        <charset val="238"/>
      </rPr>
      <t>2,</t>
    </r>
    <r>
      <rPr>
        <sz val="10"/>
        <color indexed="8"/>
        <rFont val="Tahoma"/>
        <family val="2"/>
        <charset val="238"/>
      </rPr>
      <t xml:space="preserve"> 13 nitkowa, pakowana pojedynczo</t>
    </r>
  </si>
  <si>
    <r>
      <t>Gaza opatrunkowa jałowa, rozmiar 0,5 m</t>
    </r>
    <r>
      <rPr>
        <vertAlign val="superscript"/>
        <sz val="10"/>
        <color indexed="8"/>
        <rFont val="Tahoma"/>
        <family val="2"/>
        <charset val="238"/>
      </rPr>
      <t>2,</t>
    </r>
    <r>
      <rPr>
        <sz val="10"/>
        <color indexed="8"/>
        <rFont val="Tahoma"/>
        <family val="2"/>
        <charset val="238"/>
      </rPr>
      <t xml:space="preserve"> 13 nitkowa, pakowana pojedynczo</t>
    </r>
  </si>
  <si>
    <r>
      <t>Gaza opatrunkowa niejałowa, rozmiar 1 m</t>
    </r>
    <r>
      <rPr>
        <vertAlign val="superscript"/>
        <sz val="10"/>
        <color indexed="8"/>
        <rFont val="Tahoma"/>
        <family val="2"/>
        <charset val="238"/>
      </rPr>
      <t>2,</t>
    </r>
    <r>
      <rPr>
        <sz val="10"/>
        <color indexed="8"/>
        <rFont val="Tahoma"/>
        <family val="2"/>
        <charset val="238"/>
      </rPr>
      <t xml:space="preserve"> 13 nitkowa, pakowana pojedynczo</t>
    </r>
  </si>
  <si>
    <r>
      <t>Gaza opatrunkowa niejałowa, rozmiar 0,5 m</t>
    </r>
    <r>
      <rPr>
        <vertAlign val="superscript"/>
        <sz val="10"/>
        <color indexed="8"/>
        <rFont val="Tahoma"/>
        <family val="2"/>
        <charset val="238"/>
      </rPr>
      <t>2,</t>
    </r>
    <r>
      <rPr>
        <sz val="10"/>
        <color indexed="8"/>
        <rFont val="Tahoma"/>
        <family val="2"/>
        <charset val="238"/>
      </rPr>
      <t xml:space="preserve"> 13 nitkowa, pakowana pojedynczo</t>
    </r>
  </si>
  <si>
    <t>Wartość brutto
(4x5x7)</t>
  </si>
  <si>
    <t>op. x 100 szt.</t>
  </si>
  <si>
    <t>op. x 10 szt.</t>
  </si>
  <si>
    <t>op. x 2 szt.</t>
  </si>
  <si>
    <t>op. x 20 szt.</t>
  </si>
  <si>
    <t>Wata celulozowa bielona w arkuszach 40 cm x 60 cm, opakowanie 5 kg</t>
  </si>
  <si>
    <t>Gaza bielona - metry bieżące, długość 100 m, szerokość 90 cm, minimum 13 nitek**</t>
  </si>
  <si>
    <t>Opaska elastyczna tkana, niejałowa, z zapinką 5 m x 10 cm, pakowana po 1 szt.</t>
  </si>
  <si>
    <t>Opaska elastyczna tkana, niejałowa, z zapinką 5 m x 15 cm, pakowana po 1 szt.</t>
  </si>
  <si>
    <t>Podkład podgipsowy niejałowy 3 m x 10 cm</t>
  </si>
  <si>
    <t>Podkład podgipsowy niejałowy 3 m x 15 cm</t>
  </si>
  <si>
    <t>Opaska gipsowa szybkowiążąca, 12 cm x 3 m, czas wiązania do 5 min, pakowana po 2 szt.</t>
  </si>
  <si>
    <t>Opaska gipsowa szybkowiążąca, 10 cm x 3 m, czas wiązania do 5 min, pakowana po 2 szt.</t>
  </si>
  <si>
    <t>Opaska gipsowa szybkowiążąca, 15 cm x 3 m, czas wiązania do 5 min, pakowana po 2 szt.</t>
  </si>
  <si>
    <t xml:space="preserve">Opatrunek włókniniowy z wkładem chłonnym, samoprzylepny, jałowy, posiadający zaokrąglone brzegi, kształt prostokątny, rozmiar 7,2 cm x 5 cm.  </t>
  </si>
  <si>
    <t xml:space="preserve">Opatrunek włókniniowy z wkładem chłonnym, samoprzylepny, jałowy, posiadający zaokrąglone brzegi, kształt prostokątny, rozmiar 15 cm x 8 cm.  </t>
  </si>
  <si>
    <t xml:space="preserve">Opatrunek włókniniowy z wkładem chłonnym, samoprzylepny, jałowy, posiadający zaokrąglone brzegi, kształt prostokątny, rozmiar 20 cm x 10 cm.  </t>
  </si>
  <si>
    <t xml:space="preserve">Opatrunek włókniniowy z wkładem chłonnym, samoprzylepny, jałowy, posiadający zaokrąglone brzegi, kształt prostokątny, rozmiar 35 cm x 10 cm.  </t>
  </si>
  <si>
    <t xml:space="preserve">Opatrunek włókniniowy z wkładem chłonnym, samoprzylepny, jałowy, posiadający zaokrąglone brzegi, kształt prostokątny, rozmiar 6 cm x 10 cm.  </t>
  </si>
  <si>
    <t xml:space="preserve">Cena jednostkowa netto </t>
  </si>
  <si>
    <t xml:space="preserve">Cena jednostkowa brutto        </t>
  </si>
  <si>
    <t xml:space="preserve">Znak sprawy: </t>
  </si>
  <si>
    <t>1.</t>
  </si>
  <si>
    <t>Środek o jednoczesnym działaniu hemostatycznym i przeciwzrostowym do stosowania w chirurgii ogólnej, urologii, ginekologii, możliwość stosowania w laparoskopii, opakowanie 3 g.</t>
  </si>
  <si>
    <t>2.</t>
  </si>
  <si>
    <t>Środek o jednoczesnym działaniu hemostatycznym i przeciwzrostowym do stosowania w chirurgii ogólnej, urologii, ginekologii, możliwość stosowania w laparoskopii, opakowanie 5 g.</t>
  </si>
  <si>
    <t>3.</t>
  </si>
  <si>
    <t>Aplikator laparoskopowy kompatybilny z preparatami w pozycjach 1 i 2.</t>
  </si>
  <si>
    <t>Pakiet nr 31 - Środki hemostatyczne i przeciwzrostowe</t>
  </si>
  <si>
    <t>Roztwór ponadtlenkowy do płukania ran ostrych, przewlekłych, jamy brzusznej, butelka 500 ml.</t>
  </si>
  <si>
    <t>Pakiet nr 32 - Płyn przeciwdrobnoustrojowy</t>
  </si>
  <si>
    <t>Preparat w aerozolu do pielęgnacji ran, zawierający srebro koloidalne i pochodną kwasu hialuronowego, pojemność 125 ml.</t>
  </si>
  <si>
    <t>Pakiet nr 33 - Aerozol</t>
  </si>
  <si>
    <t>Kompresy gazowe jałowe, rozmiar 10cm x 20cm, 16 warstwowe, 17 nitkowe</t>
  </si>
  <si>
    <t>Elastyczna siatka opatrunkowa, rozmiar 1</t>
  </si>
  <si>
    <t>Elastyczna siatka opatrunkowa, rozmiar 2</t>
  </si>
  <si>
    <t>Elastyczna siatka opatrunkowa, rozmiar 3</t>
  </si>
  <si>
    <t>Elastyczna siatka opatrunkowa, rozmiar 4</t>
  </si>
  <si>
    <t>Elastyczna siatka opatrunkowa, rozmiar 6</t>
  </si>
  <si>
    <t>Elastyczna siatka opatrunkowa, rozmiar 8</t>
  </si>
  <si>
    <t>Elastyczna siatka opatrunkowa, rozmiar 10</t>
  </si>
  <si>
    <t>Elastyczna siatka opatrunkowa, rozmiar 14</t>
  </si>
  <si>
    <t>Opatrunek aktywowany płynem Ringera, zawierający chlorowodorek poliheksametylenu biguanidyny, stosowany do ran powierzchniowych, nie wymaga opatrunku wtórnego, rozmiar 7,5cm x 7,5cm</t>
  </si>
  <si>
    <t>Opatrunek aktywowany płynem Ringera, zawierający chlorowodorek poliheksametylenu biguanidyny, stosowany do ran powierzchniowych, nie wymaga opatrunku wtórnego, rozmiar 10cm x 10cm</t>
  </si>
  <si>
    <t>Pakiet nr 37 - Opatrunek aktywowany płynem Ringera</t>
  </si>
  <si>
    <t>Kompresy gazowe jałowe, rozmiar 10cm x 20cm, 8 warstwowe, 17 nitkowe</t>
  </si>
  <si>
    <t>Pompa Avelle do podciśnieniowej terapii ran</t>
  </si>
  <si>
    <t>Opatrunek do pompy Avelle, z drenem (zawór jednokierunkowy pozwalający utrzymać podciśnienie przez 60 minut od chwili odłączenia i filtr zabezpieczający pompę przed zalaniem wydzieliną), rozmiar 16x16cm, 16x21cm, 12x21cm, 12x31cm, 12x41cm.</t>
  </si>
  <si>
    <t>Kod CPV: 33141110-4</t>
  </si>
  <si>
    <t>Kod CPV: 33.68.00.00-0, 33141110-4</t>
  </si>
  <si>
    <t>Kod CPV: 33.68.00.00-0,33141110-4</t>
  </si>
  <si>
    <t>Kod CPV: 33141110-4, 33141114-2</t>
  </si>
  <si>
    <t>Kod CPV: 33141110-4, 33141113-4</t>
  </si>
  <si>
    <t>Kod CPV: 33141110-4, 33141111-1</t>
  </si>
  <si>
    <t>Kod CPV: 33141110-4, 33141112-8</t>
  </si>
  <si>
    <t>Kod CPV: 33141110-4, 33141119-7</t>
  </si>
  <si>
    <t>Kod CPV: 33141110-4, 33141127-6</t>
  </si>
  <si>
    <t>Przylepiec z włókniny, warstwa samoprzylepna na całej powierzchni, do mocowania opatrunków, rozmiar 5cm x 5m</t>
  </si>
  <si>
    <t>Serweta operacyjna, gazowa, jałowa , po praniu wstępnym, z tasiemką, z nitką z kontrastem RTG, rozmiar 45cm x 45cm, 17 nitkowa, 4 warstwowa, opakowaniu typu papier-folia paszport z numerem serii i terminem ważności (2 naklejki)</t>
  </si>
  <si>
    <t>Tupfer gazowy, jałowy, kształt kula, z nitką z kontrastem RTG, rozmiar 24cm - 25cm x 24cm - 25 cm, opakowaniu typu papier-folia paszport z numerem serii i terminem ważności (2 naklejki)</t>
  </si>
  <si>
    <t>Tupfer gazowy, jałowy, kształt jajowaty/fasola, z nitką z kontrastem RTG, rozmiar 7cm - 9cm x 7cm - 9cm, opakowaniu typu papier-folia paszport z numerem serii i terminem ważności (2 naklejki)</t>
  </si>
  <si>
    <t>Serweta operacyjna, gazowa, jałowa , po praniu wstępnym, z tasiemką, z nitką z kontrastem RTG, rozmiar 90cm x 8cm, 20 nitkowa, 4 warstwowa, opakowaniu typu papier-folia paszport z numerem serii i terminem ważności (2 naklejki)</t>
  </si>
  <si>
    <t>Kompresy gazowe, jałowe, z nitką z kontrastem RTG, 17 nitkowe, 16 warstwowe, rozmiar 10cm x 20cm, opakowaniu typu papier-folia paszport z numerem serii i terminem ważności (2 naklejki)</t>
  </si>
  <si>
    <t>Kompresy gazowe, jałowe, z nitką z kontrastem RTG, 17 nitkowe, 12 warstwowe, rozmiar 10cm x 10cm, opakowaniu typu papier-folia paszport z numerem serii i terminem ważności (2 naklejki)</t>
  </si>
  <si>
    <t xml:space="preserve">Gąbka żelatynowa hemostatyczna, całkowicie wchłanialna, rozmiar 1cm x 1cm x 1cm </t>
  </si>
  <si>
    <t>Pakiet nr 36 - Gąbka żelatynowa hemostatyczna II</t>
  </si>
  <si>
    <t>Pakiet nr 34 - Pompa do terapii podciśnieniowej ran</t>
  </si>
  <si>
    <t>Pakiet nr 35 - Kompresy jałowe II</t>
  </si>
  <si>
    <t>Sterylny jednorazowy zestaw do neuroradiologii zabiegowej: czas sterylności: min. 36 m-cy, etykieta w języku polskim, etykietka z nadrukiem zawierająca datę ważności oraz nr katalogowy, do wklejenia w dokumentację, prześcieradło angiograficzne o wymiarach: min. 330 x 208 cm, z włókniny SMS, z jednym brzegiem wykonanym z przezroczystej folii PE, z dwoma otworami na TT. udowe z taśmą samoprzylepną oraz dodatkową warstwą wysokochłonną w polu zabiegowym o wym.: min. 120 x 80 cm, osłona wykonana z mocnej przezroczystej folii PE, o wym. 85 x 90 cm, w kształcie kieszeni, zakończona gumką, osłona wykonana z mocnej przezroczystej folii PE, o wym. 90 x 90 cm, w kształcie czepka, zakończona gumką, silikonowa osłonka na rączkę lampy angiografu, miska z uchwytami na prowadnik drutowy 1200 ml (wys. max. 4 cm, średnica ok. 25 cm, z tworzywa sztucznego), 2 x fartuch chirurgiczny w rozmiarze L, wykonany w całości z włókniny SMS, przy szyi zapinany na rzep, rękawy wykończone elastycznym bawełnianym mankietem o dł. min. 7 cm, z nieprzemakalnymi wstawkami w przedniej części i w rękawach chroniącymi operatora przed przenikaniem płynów, troki powinny być złączone kartonikiem w sposób umożliwiający samodzielną aplikację z zachowaniem sterylności, strzykawka angiograficzna 10 ml, wkręcana, w kolorze żółtym, ostrze chirurgiczne naczyniowe nr 11 (z rączką), igła angiograficzna: 1,3 x 70 mm, cienkościenna ze stali nierdzewnej z ostrym szlifem: kąt ścięcia 16 st., laserowo ostrzona, zapewnia maksymalną atraumatyczność, kąt ścięcia st. pozwala na bardzo łatwe pokonywanie zrostów, kompatybilność z prowadnikiem do 0,038”, przezroczysty ergonomiczny uchwyt, odporna na zagięcia, introducer F6, długość max. 13 cm, z łagodnym zakończeniem, zapewniający atraumatyczne przejście przez tkanki, niski współczynnik komplikacji, zastawka bezzwrotna (jednokierunkowa) zabezpieczająca przed cofaniem się np. leku (kontrastu, krwi) do linii infuzyjnej, prowadnik diagnostyczny ze stali nierdzewnej, pokryty teflonem, giętki, średnica 0,035", zakończenie J3, dł. 40 cm, 2 x miska 250 ml, przezroczysta, z tworzywa sztucznego, 1 x z oznaczeniem (naklejka w kolorze żółtym), serweta dwuwarstwowa na stolik zabiegowy o wym.: min. 140 x 150 cm, dren wysokociśnieniowy 200 cm, zbrojony, wykonany z PUR, wytrzymujący ciśnienie do 84 BAR z adapterem rotacyjnym, 20 szt. gazików sterylnych w rozmiarze: 10 x 10 cm.</t>
  </si>
  <si>
    <t xml:space="preserve">Pakiet nr 40 - Sterylne jednorazowe zestawy do neuroradiologii zabiegowej         </t>
  </si>
  <si>
    <t>Pakiet nr 39 - Kompresy jałowe III</t>
  </si>
  <si>
    <t>Pakiet nr 41 -Sterylna folia chirurgiczna</t>
  </si>
  <si>
    <t xml:space="preserve">Sterylna folia chirurgiczna, bakteriobójcza, wykonana z poliestru o grubości 0,025mm, z klejem zuwalniającym jod, pakowanie indywidualne z folii aluminowej, dodatkowy papier chroniący przed uszkodzeniem, wyrób medyczny klasy III, </t>
  </si>
  <si>
    <t>Sterylna folia chirurgiczna, rozciągliwa o niskiej pamięci rozciągania, oddychająca, antystatyczna, matowa, antyrefleksyjna, elastyczna, wykonana z poliestru o grubości 0,025mm, papier zabezpieczający ze znacznikiem uwalniania linera, opakowanie indywidualne papier-folia, dodatkowy papier chroniący przed uszkodzeniem, wyrób medyczny klasy IIa, paszport z numerem serii i terminem ważności (2 naklejki)</t>
  </si>
  <si>
    <t>Rozmiar całkowity</t>
  </si>
  <si>
    <t>Rozmiar części przylepnej</t>
  </si>
  <si>
    <t>44 x 35 cm</t>
  </si>
  <si>
    <t>66 x 60 cm</t>
  </si>
  <si>
    <t>66 x 45 cm</t>
  </si>
  <si>
    <t>34 x 35 cm</t>
  </si>
  <si>
    <t>56 x 60 cm</t>
  </si>
  <si>
    <t>56 x 45 cm</t>
  </si>
  <si>
    <t>38 x 41 cm</t>
  </si>
  <si>
    <t>60 x 45 cm</t>
  </si>
  <si>
    <t>90 x 60 cm</t>
  </si>
  <si>
    <t>90 x 85 cm</t>
  </si>
  <si>
    <t>28 x 41 cm</t>
  </si>
  <si>
    <t>50 x 45 cm</t>
  </si>
  <si>
    <t>60 x 60 cm</t>
  </si>
  <si>
    <t>60 x 85 cm</t>
  </si>
  <si>
    <t xml:space="preserve">Pakiet nr 42 - Rekawice diagnostyczne  </t>
  </si>
  <si>
    <t>Kod CPV: 18424300-0; 33141420-0; 33190000-8</t>
  </si>
  <si>
    <t>Pakiet nr 43 - Rękawice diagnostyczne II</t>
  </si>
  <si>
    <t>Pakiet nr 44 - Rękawice diagnostyczne III</t>
  </si>
  <si>
    <t>Chusta trójkątna stosowana jako tymczasowe unieruchomienie w czasie udzielania pierwszej pomocy. Wykonana z włókniny, niejałowa, rozmiar 134 x 95 x 95 cm +/- 3cm</t>
  </si>
  <si>
    <t>Pakiet nr 38 - Chusta trójkątna</t>
  </si>
  <si>
    <t>Kod CPV: 33680000-0, 33141110-4</t>
  </si>
  <si>
    <r>
      <t xml:space="preserve">Rękawice diagnostyczne niejałowe nitrylowe:
</t>
    </r>
    <r>
      <rPr>
        <sz val="8"/>
        <color indexed="8"/>
        <rFont val="Tahoma"/>
        <family val="2"/>
        <charset val="238"/>
      </rPr>
      <t>1. Kolor</t>
    </r>
    <r>
      <rPr>
        <b/>
        <sz val="8"/>
        <color indexed="8"/>
        <rFont val="Tahoma"/>
        <family val="2"/>
        <charset val="238"/>
      </rPr>
      <t xml:space="preserve"> </t>
    </r>
    <r>
      <rPr>
        <sz val="8"/>
        <color indexed="8"/>
        <rFont val="Tahoma"/>
        <family val="2"/>
        <charset val="238"/>
      </rPr>
      <t xml:space="preserve">niebieski.   </t>
    </r>
    <r>
      <rPr>
        <b/>
        <sz val="8"/>
        <color indexed="8"/>
        <rFont val="Tahoma"/>
        <family val="2"/>
        <charset val="238"/>
      </rPr>
      <t xml:space="preserve">                                                                                                                                                        </t>
    </r>
    <r>
      <rPr>
        <sz val="8"/>
        <color indexed="8"/>
        <rFont val="Tahoma"/>
        <family val="2"/>
        <charset val="238"/>
      </rPr>
      <t xml:space="preserve">2. Wykonane z nitrylu.
3. Bezpudrowe.   
4. Pasujące na lewą i prawą dłoń.   
5. Z dodatkową teksturą na palcach.
6. Grubość na palcach: 0,12 +/-0,01 mm.                                                                                                                      7. Posiadające wewnętrzną warstwę polimerową.
8. Oznakowane podwójnie jako wyrób medyczny klasy I oraz środek ochrony  osobistej kategorii III, z adekwatnym oznakowaniem na opakowaniu. 
9. </t>
    </r>
    <r>
      <rPr>
        <sz val="8"/>
        <color indexed="12"/>
        <rFont val="Tahoma"/>
        <family val="2"/>
        <charset val="238"/>
      </rPr>
      <t>AQL</t>
    </r>
    <r>
      <rPr>
        <sz val="8"/>
        <color indexed="12"/>
        <rFont val="Calibri"/>
        <family val="2"/>
        <charset val="238"/>
      </rPr>
      <t>≤</t>
    </r>
    <r>
      <rPr>
        <sz val="8"/>
        <color indexed="12"/>
        <rFont val="Tahoma"/>
        <family val="2"/>
        <charset val="238"/>
      </rPr>
      <t>1,0</t>
    </r>
    <r>
      <rPr>
        <sz val="8"/>
        <color indexed="10"/>
        <rFont val="Tahoma"/>
        <family val="2"/>
        <charset val="238"/>
      </rPr>
      <t xml:space="preserve"> </t>
    </r>
    <r>
      <rPr>
        <sz val="8"/>
        <color indexed="8"/>
        <rFont val="Tahoma"/>
        <family val="2"/>
        <charset val="238"/>
      </rPr>
      <t>z fabrycznym oznakowaniem na opakowaniu. 
10. Zgodność z normą EN 455. 
11. Przebadane na przenikalność substancji chemicznych (poza cytostatykami) zgodnie z normą EN 374-3 lub EN 16523-1.
12. Na opakowaniu fabrycznie naniesiona informacja dotycząca barierowości chemicznej rękawic: min. 3 substancji chemicznych wraz z określonymi poziomami ochrony.
13. Przebadane na przenikalność wirusów zgodnie z normą ASTM F 1671. 
14. Posiadające deklarację do kontaktu z żywnością. 
15. Siła zrywu przed starzeniem: min. 9N.   
16. Temperatura przechowywania w zakresie: +5°C do +35°C.
17. Zgodność z normą EN 420, EN 455,EN 374-3 lub EN 16523-1 oraz piktogram                
dopuszczenia do kontaktu z żywnością umieszczone fabrycznie na opakowaniu                                                               18. Rozmiary: od XS do XL</t>
    </r>
    <r>
      <rPr>
        <b/>
        <sz val="8"/>
        <color indexed="8"/>
        <rFont val="Tahoma"/>
        <family val="2"/>
        <charset val="238"/>
      </rPr>
      <t xml:space="preserve"> </t>
    </r>
    <r>
      <rPr>
        <sz val="8"/>
        <color indexed="8"/>
        <rFont val="Tahoma"/>
        <family val="2"/>
        <charset val="238"/>
      </rPr>
      <t>pakowane po 200 szt.                                                                                                       19. Kolorystyczne kodowanie rozmiaru na min. czterech ściankach opakowania.                                                        20. Rękawice w systemie pojedynczego wyciągania za mankiet od spodu opakowania.</t>
    </r>
  </si>
  <si>
    <r>
      <t xml:space="preserve">Rękawice diagnostyczne niejałowe nitrylowe do procedur wysokiego ryzyka:
</t>
    </r>
    <r>
      <rPr>
        <sz val="8"/>
        <color indexed="8"/>
        <rFont val="Tahoma"/>
        <family val="2"/>
        <charset val="238"/>
      </rPr>
      <t xml:space="preserve">1. Kolor pomarańczowy.                                                                                                                                                      2. Wykonane z nitrylu.
3. Bezpudrowe.   
4. Pasujące na lewą i prawą dłoń.   
5. Z dodatkową teksturą na palcach.
6. Grubość na palcach: 0,20 +/-0,01 mm.                                                                                                                         7. Posiadające wewnętrzną warstwę polimerową.
8. Oznakowane podwójnie jako wyrób medyczny klasy I oraz środek ochrony osobistej kategorii III, z adekwatnym oznakowaniem na opakowaniu. 
9. </t>
    </r>
    <r>
      <rPr>
        <sz val="8"/>
        <color indexed="12"/>
        <rFont val="Tahoma"/>
        <family val="2"/>
        <charset val="238"/>
      </rPr>
      <t>AQL</t>
    </r>
    <r>
      <rPr>
        <sz val="8"/>
        <color indexed="12"/>
        <rFont val="Calibri"/>
        <family val="2"/>
        <charset val="238"/>
      </rPr>
      <t>≤</t>
    </r>
    <r>
      <rPr>
        <sz val="8"/>
        <color indexed="12"/>
        <rFont val="Tahoma"/>
        <family val="2"/>
        <charset val="238"/>
      </rPr>
      <t>1,0</t>
    </r>
    <r>
      <rPr>
        <sz val="8"/>
        <color indexed="10"/>
        <rFont val="Tahoma"/>
        <family val="2"/>
        <charset val="238"/>
      </rPr>
      <t xml:space="preserve"> </t>
    </r>
    <r>
      <rPr>
        <sz val="8"/>
        <color indexed="8"/>
        <rFont val="Tahoma"/>
        <family val="2"/>
        <charset val="238"/>
      </rPr>
      <t>z fabrycznym oznakowaniem na opakowaniu. 
10. Zgodność z normą EN 455. 
11. Przebadane na przenikalność substancji chemicznych (poza cytostatykami) zgodnie z normą EN 374-3 lub EN 16523-1.
12. Na opakowaniu fabrycznie naniesiona informacja dotycząca barierowości chemicznej rękawic: min. 3 substancji chemicznych wraz z określonymi poziomami ochrony.
13. Przebadane na przenikalność wirusów zgodnie z normą ASTM F 1671. 
14. Posiadające deklarację do kontaktu z żywnością. 
15. Siła zrywu przed starzeniem: min. 13N.   
16. Temperatura przechowywania w zakresie: +5°C do +35°C.
17. Zgodność z normą EN 420, EN 455,EN 374-3 lub EN 16523-1 oraz piktogram                
dopuszczenia do kontaktu z żywnością umieszczone fabrycznie na opakowaniu.                                                                    18. Rozmiary: od XS do XL pakowane po 100 szt.                                                                                                            19. Kolorystyczne kodowanie rozmiaru na sześciu ściankach opakowania.</t>
    </r>
  </si>
  <si>
    <r>
      <t xml:space="preserve">Rękawice diagnostyczne niejałowe z długim mankietem:
</t>
    </r>
    <r>
      <rPr>
        <sz val="8"/>
        <color indexed="8"/>
        <rFont val="Tahoma"/>
        <family val="2"/>
        <charset val="238"/>
      </rPr>
      <t xml:space="preserve">1. Kolor niebieskiy.                                                                                                                                                                                                                                                    2. Wykonane z kauczuku butadienowo-akrylonitrylowego.
3. Bezpudrowe.   
4. Pasujące na lewą i prawą dłoń.                                                                                                                                                                                                                                   5. Długość całkowita rękawic </t>
    </r>
    <r>
      <rPr>
        <sz val="8"/>
        <color indexed="8"/>
        <rFont val="Calibri"/>
        <family val="2"/>
        <charset val="238"/>
      </rPr>
      <t>≥</t>
    </r>
    <r>
      <rPr>
        <sz val="8"/>
        <color indexed="8"/>
        <rFont val="Tahoma"/>
        <family val="2"/>
        <charset val="238"/>
      </rPr>
      <t xml:space="preserve"> 290mm +/- 10mm
6. Grubość na palcach: 0,14 +/-0,03 mm.                                                                                                                                                                                                                  7. Posiadające wewnętrzną warstwę polimerową.
8. Oznakowane podwójnie jako wyrób medyczny klasy I oraz środek ochrony osobistej kategorii III, z adekwatnym oznakowaniem na opakowaniu. 
9. </t>
    </r>
    <r>
      <rPr>
        <sz val="8"/>
        <color indexed="12"/>
        <rFont val="Tahoma"/>
        <family val="2"/>
        <charset val="238"/>
      </rPr>
      <t>AQL</t>
    </r>
    <r>
      <rPr>
        <sz val="8"/>
        <color indexed="12"/>
        <rFont val="Calibri"/>
        <family val="2"/>
        <charset val="238"/>
      </rPr>
      <t>≤</t>
    </r>
    <r>
      <rPr>
        <sz val="8"/>
        <color indexed="12"/>
        <rFont val="Tahoma"/>
        <family val="2"/>
        <charset val="238"/>
      </rPr>
      <t>1,0</t>
    </r>
    <r>
      <rPr>
        <sz val="8"/>
        <color indexed="10"/>
        <rFont val="Tahoma"/>
        <family val="2"/>
        <charset val="238"/>
      </rPr>
      <t xml:space="preserve"> </t>
    </r>
    <r>
      <rPr>
        <sz val="8"/>
        <color indexed="8"/>
        <rFont val="Tahoma"/>
        <family val="2"/>
        <charset val="238"/>
      </rPr>
      <t xml:space="preserve">z fabrycznym oznakowaniem na opakowaniu. 
10. Zgodność z normą EN 455. 
11. Przebadane na przenikalność substancji chemicznych (poza cytostatykami) zgodnie z normą EN 374-3 lub EN 16523-1.                                                                                                                                                                                    12. Zrolowana krawędź mankietu.
13. Przebadane na przenikalność wirusów zgodnie z normą ASTM F 1671. 
14. Posiadające deklarację do kontaktu z żywnością. 
15. Siła zrywu przed starzeniem: min. 6N.   
16. Temperatura przechowywania w zakresie 5-40 stopni C.
17. Zgodność z normą EN 420, EN 455,EN 374-3 lub EN 16523-1 umieszczona na opakowaniu.                                    18. Rozmiary: od XS do XL pakowane po 100 szt.                                                                                                           19. Kolorystyczne kodowanie rozmiaru na  opakowaniu.                </t>
    </r>
  </si>
  <si>
    <t>Wykaz dokumentów dopuszczających produkt  do użytkowania na terenie RP zgodnie z ustawą z dnia 20 maja 2010 r. o wyrobach medycznych</t>
  </si>
  <si>
    <t>Nazwa dokumentu dopuszczającego zaoferowany produkt  do użytku.</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</si>
</sst>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zł&quot;_-;\-* #,##0.00\ &quot;zł&quot;_-;_-* &quot;-&quot;??\ &quot;zł&quot;_-;_-@_-"/>
    <numFmt numFmtId="164" formatCode="#,##0.00&quot; &quot;[$zł-415];[Red]&quot;-&quot;#,##0.00&quot; &quot;[$zł-415]"/>
    <numFmt numFmtId="165" formatCode="#,##0.00&quot; zł &quot;;#,##0.00&quot; zł &quot;;&quot;-&quot;#&quot; zł &quot;;&quot; &quot;@&quot; &quot;"/>
    <numFmt numFmtId="166" formatCode="#,##0.00&quot; zł&quot;"/>
    <numFmt numFmtId="167" formatCode="#,##0.00&quot; zł &quot;;#,##0.00&quot; zł &quot;;&quot;-&quot;#&quot; zł &quot;;@&quot; &quot;"/>
    <numFmt numFmtId="168" formatCode="#,##0.00&quot;     &quot;"/>
    <numFmt numFmtId="169" formatCode="#,##0.00&quot;      &quot;;#,##0.00&quot;      &quot;;&quot;-&quot;#&quot;      &quot;;@&quot; &quot;"/>
    <numFmt numFmtId="170" formatCode="_-* #,##0.00\ [$zł-415]_-;\-* #,##0.00\ [$zł-415]_-;_-* &quot;-&quot;??\ [$zł-415]_-;_-@_-"/>
    <numFmt numFmtId="171" formatCode="[$-415]General"/>
    <numFmt numFmtId="172" formatCode="&quot; &quot;#,##0.00&quot; &quot;[$zł-415]&quot; &quot;;&quot;-&quot;#,##0.00&quot; &quot;[$zł-415]&quot; &quot;;&quot; -&quot;00&quot; &quot;[$zł-415]&quot; &quot;;&quot; &quot;@&quot; &quot;"/>
    <numFmt numFmtId="173" formatCode="&quot; &quot;#,##0.00&quot; zł &quot;;&quot;-&quot;#,##0.00&quot; zł &quot;;&quot; -&quot;#&quot; zł &quot;;&quot; &quot;@&quot; &quot;"/>
    <numFmt numFmtId="174" formatCode="&quot; &quot;#,##0.00&quot; zł &quot;;&quot;-&quot;#,##0.00&quot; zł &quot;;&quot;-&quot;#&quot; zł &quot;;&quot; &quot;@&quot; &quot;"/>
    <numFmt numFmtId="175" formatCode="[$-415]0%"/>
    <numFmt numFmtId="176" formatCode="&quot; &quot;#,##0.00&quot; &quot;[$zł-415]&quot; &quot;;&quot;-&quot;#,##0.00&quot; &quot;[$zł-415]&quot; &quot;;&quot;-&quot;00&quot; &quot;[$zł-415]&quot; &quot;;&quot; &quot;@&quot; &quot;"/>
  </numFmts>
  <fonts count="63">
    <font>
      <sz val="11"/>
      <color rgb="FF000000"/>
      <name val="Calibri"/>
      <family val="2"/>
      <charset val="238"/>
    </font>
    <font>
      <sz val="11"/>
      <color rgb="FF000000"/>
      <name val="Calibri"/>
      <family val="2"/>
      <charset val="238"/>
    </font>
    <font>
      <sz val="11"/>
      <color rgb="FF000000"/>
      <name val="Liberation Sans1"/>
      <charset val="238"/>
    </font>
    <font>
      <sz val="11"/>
      <color rgb="FF000000"/>
      <name val="Arial"/>
      <family val="2"/>
      <charset val="238"/>
    </font>
    <font>
      <b/>
      <i/>
      <sz val="16"/>
      <color rgb="FF000000"/>
      <name val="Calibri"/>
      <family val="2"/>
      <charset val="238"/>
    </font>
    <font>
      <sz val="12"/>
      <color rgb="FF000000"/>
      <name val="Times New Roman CE"/>
      <charset val="238"/>
    </font>
    <font>
      <b/>
      <i/>
      <u/>
      <sz val="11"/>
      <color rgb="FF000000"/>
      <name val="Calibri"/>
      <family val="2"/>
      <charset val="238"/>
    </font>
    <font>
      <sz val="8"/>
      <color rgb="FF000000"/>
      <name val="Tahoma"/>
      <family val="2"/>
      <charset val="238"/>
    </font>
    <font>
      <b/>
      <sz val="8"/>
      <color rgb="FF000000"/>
      <name val="Tahoma"/>
      <family val="2"/>
      <charset val="238"/>
    </font>
    <font>
      <b/>
      <sz val="8"/>
      <color rgb="FFFF0000"/>
      <name val="Tahoma"/>
      <family val="2"/>
      <charset val="238"/>
    </font>
    <font>
      <b/>
      <sz val="8"/>
      <color rgb="FF0000FF"/>
      <name val="Tahoma"/>
      <family val="2"/>
      <charset val="238"/>
    </font>
    <font>
      <sz val="10"/>
      <name val="Arial CE"/>
      <family val="2"/>
      <charset val="238"/>
    </font>
    <font>
      <sz val="11"/>
      <color theme="1"/>
      <name val="Czcionka tekstu podstawowego"/>
      <family val="2"/>
      <charset val="238"/>
    </font>
    <font>
      <sz val="10"/>
      <color indexed="8"/>
      <name val="Arial"/>
      <family val="2"/>
      <charset val="238"/>
    </font>
    <font>
      <b/>
      <sz val="10"/>
      <color indexed="8"/>
      <name val="Arial"/>
      <family val="2"/>
      <charset val="238"/>
    </font>
    <font>
      <sz val="10"/>
      <name val="Arial"/>
      <family val="2"/>
      <charset val="238"/>
    </font>
    <font>
      <sz val="11"/>
      <color indexed="8"/>
      <name val="Calibri"/>
      <family val="2"/>
      <charset val="238"/>
    </font>
    <font>
      <b/>
      <sz val="10"/>
      <color indexed="8"/>
      <name val="Tahoma"/>
      <family val="2"/>
      <charset val="238"/>
    </font>
    <font>
      <b/>
      <sz val="10"/>
      <color theme="4"/>
      <name val="Tahoma"/>
      <family val="2"/>
      <charset val="238"/>
    </font>
    <font>
      <sz val="11"/>
      <color indexed="8"/>
      <name val="Arial"/>
      <family val="2"/>
      <charset val="238"/>
    </font>
    <font>
      <sz val="10"/>
      <color indexed="8"/>
      <name val="Tahoma"/>
      <family val="2"/>
      <charset val="238"/>
    </font>
    <font>
      <sz val="10"/>
      <color rgb="FF000000"/>
      <name val="Tahoma"/>
      <family val="2"/>
      <charset val="238"/>
    </font>
    <font>
      <vertAlign val="superscript"/>
      <sz val="10"/>
      <color indexed="8"/>
      <name val="Tahoma"/>
      <family val="2"/>
      <charset val="238"/>
    </font>
    <font>
      <sz val="10"/>
      <name val="Tahoma"/>
      <family val="2"/>
      <charset val="238"/>
    </font>
    <font>
      <sz val="11"/>
      <color rgb="FF000000"/>
      <name val="Tahoma"/>
      <family val="2"/>
      <charset val="238"/>
    </font>
    <font>
      <b/>
      <sz val="10"/>
      <color rgb="FF000000"/>
      <name val="Tahoma"/>
      <family val="2"/>
      <charset val="238"/>
    </font>
    <font>
      <sz val="10"/>
      <color theme="1"/>
      <name val="Arial CE"/>
      <family val="2"/>
      <charset val="238"/>
    </font>
    <font>
      <b/>
      <i/>
      <sz val="16"/>
      <color theme="1"/>
      <name val="Liberation Sans"/>
      <family val="2"/>
      <charset val="238"/>
    </font>
    <font>
      <sz val="11"/>
      <color theme="1"/>
      <name val="Liberation Sans"/>
      <family val="2"/>
      <charset val="238"/>
    </font>
    <font>
      <b/>
      <i/>
      <u/>
      <sz val="11"/>
      <color theme="1"/>
      <name val="Liberation Sans"/>
      <family val="2"/>
      <charset val="238"/>
    </font>
    <font>
      <sz val="11"/>
      <color rgb="FF000000"/>
      <name val="Czcionka tekstu podstawowego"/>
      <charset val="238"/>
    </font>
    <font>
      <sz val="11"/>
      <color rgb="FFFFFFFF"/>
      <name val="Czcionka tekstu podstawowego"/>
      <charset val="238"/>
    </font>
    <font>
      <sz val="11"/>
      <color rgb="FF008000"/>
      <name val="Czcionka tekstu podstawowego"/>
      <charset val="238"/>
    </font>
    <font>
      <b/>
      <sz val="11"/>
      <color rgb="FFFF9900"/>
      <name val="Czcionka tekstu podstawowego"/>
      <charset val="238"/>
    </font>
    <font>
      <b/>
      <sz val="11"/>
      <color rgb="FFFFFFFF"/>
      <name val="Czcionka tekstu podstawowego"/>
      <charset val="238"/>
    </font>
    <font>
      <i/>
      <sz val="11"/>
      <color rgb="FF808080"/>
      <name val="Czcionka tekstu podstawowego"/>
      <charset val="238"/>
    </font>
    <font>
      <sz val="11"/>
      <color rgb="FF800080"/>
      <name val="Czcionka tekstu podstawowego"/>
      <charset val="238"/>
    </font>
    <font>
      <b/>
      <sz val="15"/>
      <color rgb="FF003366"/>
      <name val="Czcionka tekstu podstawowego"/>
      <charset val="238"/>
    </font>
    <font>
      <b/>
      <sz val="13"/>
      <color rgb="FF003366"/>
      <name val="Czcionka tekstu podstawowego"/>
      <charset val="238"/>
    </font>
    <font>
      <b/>
      <sz val="11"/>
      <color rgb="FF003366"/>
      <name val="Czcionka tekstu podstawowego"/>
      <charset val="238"/>
    </font>
    <font>
      <sz val="11"/>
      <color rgb="FF333399"/>
      <name val="Czcionka tekstu podstawowego"/>
      <charset val="238"/>
    </font>
    <font>
      <sz val="11"/>
      <color rgb="FFFF9900"/>
      <name val="Czcionka tekstu podstawowego"/>
      <charset val="238"/>
    </font>
    <font>
      <sz val="10"/>
      <color rgb="FF000000"/>
      <name val="Arial CE"/>
      <charset val="238"/>
    </font>
    <font>
      <b/>
      <sz val="11"/>
      <color rgb="FF333333"/>
      <name val="Czcionka tekstu podstawowego"/>
      <charset val="238"/>
    </font>
    <font>
      <b/>
      <sz val="18"/>
      <color rgb="FF003366"/>
      <name val="Cambria"/>
      <family val="1"/>
      <charset val="238"/>
    </font>
    <font>
      <b/>
      <sz val="11"/>
      <color rgb="FF000000"/>
      <name val="Czcionka tekstu podstawowego"/>
      <charset val="238"/>
    </font>
    <font>
      <sz val="11"/>
      <color rgb="FFFF0000"/>
      <name val="Czcionka tekstu podstawowego"/>
      <charset val="238"/>
    </font>
    <font>
      <b/>
      <i/>
      <sz val="16"/>
      <color rgb="FF000000"/>
      <name val="Arial"/>
      <family val="2"/>
      <charset val="238"/>
    </font>
    <font>
      <sz val="11"/>
      <color rgb="FF993300"/>
      <name val="Czcionka tekstu podstawowego"/>
      <charset val="238"/>
    </font>
    <font>
      <sz val="10"/>
      <color rgb="FF000000"/>
      <name val="Arial"/>
      <family val="2"/>
      <charset val="238"/>
    </font>
    <font>
      <sz val="11"/>
      <color rgb="FF000000"/>
      <name val="Arial CE"/>
      <charset val="238"/>
    </font>
    <font>
      <b/>
      <i/>
      <u/>
      <sz val="11"/>
      <color rgb="FF000000"/>
      <name val="Arial"/>
      <family val="2"/>
      <charset val="238"/>
    </font>
    <font>
      <i/>
      <sz val="11"/>
      <color rgb="FF7F7F7F"/>
      <name val="Czcionka tekstu podstawowego"/>
      <charset val="238"/>
    </font>
    <font>
      <sz val="8"/>
      <name val="Tahoma"/>
      <family val="2"/>
      <charset val="238"/>
    </font>
    <font>
      <sz val="10"/>
      <name val="Arial CE"/>
      <charset val="238"/>
    </font>
    <font>
      <b/>
      <sz val="8"/>
      <color indexed="8"/>
      <name val="Tahoma"/>
      <family val="2"/>
      <charset val="238"/>
    </font>
    <font>
      <b/>
      <u/>
      <sz val="8"/>
      <color indexed="8"/>
      <name val="Tahoma"/>
      <family val="2"/>
      <charset val="238"/>
    </font>
    <font>
      <sz val="8"/>
      <color indexed="8"/>
      <name val="Tahoma"/>
      <family val="2"/>
      <charset val="238"/>
    </font>
    <font>
      <sz val="8"/>
      <color indexed="12"/>
      <name val="Tahoma"/>
      <family val="2"/>
      <charset val="238"/>
    </font>
    <font>
      <sz val="8"/>
      <color indexed="12"/>
      <name val="Calibri"/>
      <family val="2"/>
      <charset val="238"/>
    </font>
    <font>
      <sz val="8"/>
      <color indexed="10"/>
      <name val="Tahoma"/>
      <family val="2"/>
      <charset val="238"/>
    </font>
    <font>
      <sz val="8"/>
      <color indexed="8"/>
      <name val="Calibri"/>
      <family val="2"/>
      <charset val="238"/>
    </font>
    <font>
      <sz val="11"/>
      <color rgb="FF535353"/>
      <name val="Arial"/>
      <family val="2"/>
      <charset val="238"/>
    </font>
  </fonts>
  <fills count="28">
    <fill>
      <patternFill patternType="none"/>
    </fill>
    <fill>
      <patternFill patternType="gray125"/>
    </fill>
    <fill>
      <patternFill patternType="solid">
        <fgColor rgb="FFFFFFFF"/>
        <bgColor rgb="FFFFFFFF"/>
      </patternFill>
    </fill>
    <fill>
      <patternFill patternType="solid">
        <fgColor rgb="FFCCFFCC"/>
        <bgColor rgb="FFCCFFCC"/>
      </patternFill>
    </fill>
    <fill>
      <patternFill patternType="solid">
        <fgColor rgb="FFCCFFFF"/>
        <bgColor rgb="FFCCFFFF"/>
      </patternFill>
    </fill>
    <fill>
      <patternFill patternType="solid">
        <fgColor rgb="FFFFFF00"/>
        <bgColor rgb="FFFFFF00"/>
      </patternFill>
    </fill>
    <fill>
      <patternFill patternType="solid">
        <fgColor rgb="FFFFFF99"/>
        <bgColor rgb="FFFFFF99"/>
      </patternFill>
    </fill>
    <fill>
      <patternFill patternType="solid">
        <fgColor indexed="9"/>
        <bgColor indexed="26"/>
      </patternFill>
    </fill>
    <fill>
      <patternFill patternType="solid">
        <fgColor rgb="FFFFFF00"/>
        <bgColor indexed="64"/>
      </patternFill>
    </fill>
    <fill>
      <patternFill patternType="solid">
        <fgColor rgb="FFFFFF00"/>
        <bgColor rgb="FFFFFF99"/>
      </patternFill>
    </fill>
    <fill>
      <patternFill patternType="solid">
        <fgColor rgb="FFCCCCFF"/>
        <bgColor rgb="FFCCCCFF"/>
      </patternFill>
    </fill>
    <fill>
      <patternFill patternType="solid">
        <fgColor rgb="FFFF99CC"/>
        <bgColor rgb="FFFF99CC"/>
      </patternFill>
    </fill>
    <fill>
      <patternFill patternType="solid">
        <fgColor rgb="FFCC99FF"/>
        <bgColor rgb="FFCC99FF"/>
      </patternFill>
    </fill>
    <fill>
      <patternFill patternType="solid">
        <fgColor rgb="FFC0C0C0"/>
        <bgColor rgb="FFC0C0C0"/>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
      <patternFill patternType="solid">
        <fgColor rgb="FFFFFFCC"/>
        <bgColor rgb="FFFFFFCC"/>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right style="thin">
        <color indexed="64"/>
      </right>
      <top/>
      <bottom style="thin">
        <color rgb="FF000000"/>
      </bottom>
      <diagonal/>
    </border>
    <border>
      <left/>
      <right style="thin">
        <color indexed="8"/>
      </right>
      <top/>
      <bottom style="thin">
        <color indexed="8"/>
      </bottom>
      <diagonal/>
    </border>
    <border>
      <left style="thin">
        <color indexed="8"/>
      </left>
      <right style="thin">
        <color rgb="FF000000"/>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thin">
        <color rgb="FF000000"/>
      </bottom>
      <diagonal/>
    </border>
  </borders>
  <cellStyleXfs count="264">
    <xf numFmtId="0" fontId="0" fillId="0" borderId="0"/>
    <xf numFmtId="169" fontId="2" fillId="0" borderId="0"/>
    <xf numFmtId="165" fontId="1" fillId="0" borderId="0"/>
    <xf numFmtId="167" fontId="3" fillId="0" borderId="0"/>
    <xf numFmtId="0" fontId="4" fillId="0" borderId="0">
      <alignment horizontal="center"/>
    </xf>
    <xf numFmtId="0" fontId="4" fillId="0" borderId="0">
      <alignment horizontal="center" textRotation="90"/>
    </xf>
    <xf numFmtId="0" fontId="5" fillId="0" borderId="0"/>
    <xf numFmtId="0" fontId="6" fillId="0" borderId="0"/>
    <xf numFmtId="164" fontId="6" fillId="0" borderId="0"/>
    <xf numFmtId="0" fontId="12" fillId="0" borderId="0"/>
    <xf numFmtId="0" fontId="11" fillId="0" borderId="0"/>
    <xf numFmtId="0" fontId="15" fillId="0" borderId="0"/>
    <xf numFmtId="0" fontId="11" fillId="0" borderId="0"/>
    <xf numFmtId="0" fontId="16" fillId="0" borderId="0"/>
    <xf numFmtId="0" fontId="11" fillId="0" borderId="0"/>
    <xf numFmtId="0" fontId="19" fillId="0" borderId="0" applyNumberFormat="0" applyFill="0" applyBorder="0" applyProtection="0"/>
    <xf numFmtId="9" fontId="1" fillId="0" borderId="0" applyFont="0" applyFill="0" applyBorder="0" applyAlignment="0" applyProtection="0"/>
    <xf numFmtId="0" fontId="26" fillId="0" borderId="0"/>
    <xf numFmtId="0" fontId="27" fillId="0" borderId="0">
      <alignment horizontal="center"/>
    </xf>
    <xf numFmtId="0" fontId="27" fillId="0" borderId="0">
      <alignment horizontal="center" textRotation="90"/>
    </xf>
    <xf numFmtId="0" fontId="28" fillId="0" borderId="0"/>
    <xf numFmtId="0" fontId="29" fillId="0" borderId="0"/>
    <xf numFmtId="164" fontId="29" fillId="0" borderId="0"/>
    <xf numFmtId="44" fontId="1" fillId="0" borderId="0" applyFont="0" applyFill="0" applyBorder="0" applyAlignment="0" applyProtection="0"/>
    <xf numFmtId="171" fontId="1" fillId="0" borderId="0" applyFont="0" applyBorder="0" applyProtection="0"/>
    <xf numFmtId="0" fontId="1" fillId="0" borderId="0" applyNumberFormat="0" applyFont="0" applyBorder="0" applyProtection="0"/>
    <xf numFmtId="171" fontId="30" fillId="0" borderId="0" applyBorder="0" applyProtection="0"/>
    <xf numFmtId="0" fontId="3" fillId="0" borderId="0" applyNumberFormat="0" applyBorder="0" applyProtection="0"/>
    <xf numFmtId="0" fontId="30" fillId="10" borderId="0" applyNumberFormat="0" applyBorder="0" applyProtection="0"/>
    <xf numFmtId="171" fontId="30" fillId="10" borderId="0" applyBorder="0" applyProtection="0"/>
    <xf numFmtId="171" fontId="30" fillId="10" borderId="0" applyBorder="0" applyProtection="0"/>
    <xf numFmtId="0" fontId="30" fillId="11" borderId="0" applyNumberFormat="0" applyBorder="0" applyProtection="0"/>
    <xf numFmtId="171" fontId="30" fillId="11" borderId="0" applyBorder="0" applyProtection="0"/>
    <xf numFmtId="171" fontId="30" fillId="11" borderId="0" applyBorder="0" applyProtection="0"/>
    <xf numFmtId="0" fontId="30" fillId="3" borderId="0" applyNumberFormat="0" applyBorder="0" applyProtection="0"/>
    <xf numFmtId="171" fontId="30" fillId="3" borderId="0" applyBorder="0" applyProtection="0"/>
    <xf numFmtId="171" fontId="30" fillId="3" borderId="0" applyBorder="0" applyProtection="0"/>
    <xf numFmtId="0" fontId="30" fillId="12" borderId="0" applyNumberFormat="0" applyBorder="0" applyProtection="0"/>
    <xf numFmtId="171" fontId="30" fillId="12" borderId="0" applyBorder="0" applyProtection="0"/>
    <xf numFmtId="171" fontId="30" fillId="12" borderId="0" applyBorder="0" applyProtection="0"/>
    <xf numFmtId="0" fontId="30" fillId="4" borderId="0" applyNumberFormat="0" applyBorder="0" applyProtection="0"/>
    <xf numFmtId="171" fontId="30" fillId="4" borderId="0" applyBorder="0" applyProtection="0"/>
    <xf numFmtId="171" fontId="30" fillId="4" borderId="0" applyBorder="0" applyProtection="0"/>
    <xf numFmtId="0" fontId="30" fillId="13" borderId="0" applyNumberFormat="0" applyBorder="0" applyProtection="0"/>
    <xf numFmtId="171" fontId="30" fillId="13" borderId="0" applyBorder="0" applyProtection="0"/>
    <xf numFmtId="171" fontId="30" fillId="13" borderId="0" applyBorder="0" applyProtection="0"/>
    <xf numFmtId="0" fontId="30" fillId="14" borderId="0" applyNumberFormat="0" applyBorder="0" applyProtection="0"/>
    <xf numFmtId="171" fontId="30" fillId="14" borderId="0" applyBorder="0" applyProtection="0"/>
    <xf numFmtId="171" fontId="30" fillId="14" borderId="0" applyBorder="0" applyProtection="0"/>
    <xf numFmtId="0" fontId="30" fillId="15" borderId="0" applyNumberFormat="0" applyBorder="0" applyProtection="0"/>
    <xf numFmtId="171" fontId="30" fillId="15" borderId="0" applyBorder="0" applyProtection="0"/>
    <xf numFmtId="171" fontId="30" fillId="15" borderId="0" applyBorder="0" applyProtection="0"/>
    <xf numFmtId="0" fontId="30" fillId="16" borderId="0" applyNumberFormat="0" applyBorder="0" applyProtection="0"/>
    <xf numFmtId="171" fontId="30" fillId="16" borderId="0" applyBorder="0" applyProtection="0"/>
    <xf numFmtId="171" fontId="30" fillId="16" borderId="0" applyBorder="0" applyProtection="0"/>
    <xf numFmtId="0" fontId="30" fillId="12" borderId="0" applyNumberFormat="0" applyBorder="0" applyProtection="0"/>
    <xf numFmtId="171" fontId="30" fillId="12" borderId="0" applyBorder="0" applyProtection="0"/>
    <xf numFmtId="171" fontId="30" fillId="12" borderId="0" applyBorder="0" applyProtection="0"/>
    <xf numFmtId="0" fontId="30" fillId="14" borderId="0" applyNumberFormat="0" applyBorder="0" applyProtection="0"/>
    <xf numFmtId="171" fontId="30" fillId="14" borderId="0" applyBorder="0" applyProtection="0"/>
    <xf numFmtId="171" fontId="30" fillId="14" borderId="0" applyBorder="0" applyProtection="0"/>
    <xf numFmtId="0" fontId="30" fillId="17" borderId="0" applyNumberFormat="0" applyBorder="0" applyProtection="0"/>
    <xf numFmtId="171" fontId="30" fillId="17" borderId="0" applyBorder="0" applyProtection="0"/>
    <xf numFmtId="171" fontId="30" fillId="17" borderId="0" applyBorder="0" applyProtection="0"/>
    <xf numFmtId="0" fontId="31" fillId="18" borderId="0" applyNumberFormat="0" applyBorder="0" applyProtection="0"/>
    <xf numFmtId="171" fontId="31" fillId="18" borderId="0" applyBorder="0" applyProtection="0"/>
    <xf numFmtId="171" fontId="31" fillId="18" borderId="0" applyBorder="0" applyProtection="0"/>
    <xf numFmtId="0" fontId="31" fillId="15" borderId="0" applyNumberFormat="0" applyBorder="0" applyProtection="0"/>
    <xf numFmtId="171" fontId="31" fillId="15" borderId="0" applyBorder="0" applyProtection="0"/>
    <xf numFmtId="171" fontId="31" fillId="15" borderId="0" applyBorder="0" applyProtection="0"/>
    <xf numFmtId="0" fontId="31" fillId="16" borderId="0" applyNumberFormat="0" applyBorder="0" applyProtection="0"/>
    <xf numFmtId="171" fontId="31" fillId="16" borderId="0" applyBorder="0" applyProtection="0"/>
    <xf numFmtId="171" fontId="31" fillId="16" borderId="0" applyBorder="0" applyProtection="0"/>
    <xf numFmtId="0" fontId="31" fillId="19" borderId="0" applyNumberFormat="0" applyBorder="0" applyProtection="0"/>
    <xf numFmtId="171" fontId="31" fillId="19" borderId="0" applyBorder="0" applyProtection="0"/>
    <xf numFmtId="171" fontId="31" fillId="19" borderId="0" applyBorder="0" applyProtection="0"/>
    <xf numFmtId="0" fontId="31" fillId="20" borderId="0" applyNumberFormat="0" applyBorder="0" applyProtection="0"/>
    <xf numFmtId="171" fontId="31" fillId="20" borderId="0" applyBorder="0" applyProtection="0"/>
    <xf numFmtId="171" fontId="31" fillId="20" borderId="0" applyBorder="0" applyProtection="0"/>
    <xf numFmtId="0" fontId="31" fillId="21" borderId="0" applyNumberFormat="0" applyBorder="0" applyProtection="0"/>
    <xf numFmtId="171" fontId="31" fillId="21" borderId="0" applyBorder="0" applyProtection="0"/>
    <xf numFmtId="171" fontId="31" fillId="21" borderId="0" applyBorder="0" applyProtection="0"/>
    <xf numFmtId="0" fontId="32" fillId="3" borderId="0" applyNumberFormat="0" applyBorder="0" applyProtection="0"/>
    <xf numFmtId="171" fontId="32" fillId="3" borderId="0" applyBorder="0" applyProtection="0"/>
    <xf numFmtId="171" fontId="32" fillId="3" borderId="0" applyBorder="0" applyProtection="0"/>
    <xf numFmtId="171" fontId="31" fillId="22" borderId="0" applyBorder="0" applyProtection="0"/>
    <xf numFmtId="0" fontId="31" fillId="22" borderId="0" applyNumberFormat="0" applyBorder="0" applyProtection="0"/>
    <xf numFmtId="171" fontId="31" fillId="22" borderId="0" applyBorder="0" applyProtection="0"/>
    <xf numFmtId="171" fontId="31" fillId="22" borderId="0" applyBorder="0" applyProtection="0"/>
    <xf numFmtId="171" fontId="31" fillId="23" borderId="0" applyBorder="0" applyProtection="0"/>
    <xf numFmtId="0" fontId="31" fillId="23" borderId="0" applyNumberFormat="0" applyBorder="0" applyProtection="0"/>
    <xf numFmtId="171" fontId="31" fillId="23" borderId="0" applyBorder="0" applyProtection="0"/>
    <xf numFmtId="171" fontId="31" fillId="23" borderId="0" applyBorder="0" applyProtection="0"/>
    <xf numFmtId="171" fontId="31" fillId="24" borderId="0" applyBorder="0" applyProtection="0"/>
    <xf numFmtId="0" fontId="31" fillId="24" borderId="0" applyNumberFormat="0" applyBorder="0" applyProtection="0"/>
    <xf numFmtId="171" fontId="31" fillId="24" borderId="0" applyBorder="0" applyProtection="0"/>
    <xf numFmtId="171" fontId="31" fillId="24" borderId="0" applyBorder="0" applyProtection="0"/>
    <xf numFmtId="171" fontId="31" fillId="19" borderId="0" applyBorder="0" applyProtection="0"/>
    <xf numFmtId="0" fontId="31" fillId="19" borderId="0" applyNumberFormat="0" applyBorder="0" applyProtection="0"/>
    <xf numFmtId="171" fontId="31" fillId="19" borderId="0" applyBorder="0" applyProtection="0"/>
    <xf numFmtId="171" fontId="31" fillId="19" borderId="0" applyBorder="0" applyProtection="0"/>
    <xf numFmtId="171" fontId="31" fillId="20" borderId="0" applyBorder="0" applyProtection="0"/>
    <xf numFmtId="0" fontId="31" fillId="20" borderId="0" applyNumberFormat="0" applyBorder="0" applyProtection="0"/>
    <xf numFmtId="171" fontId="31" fillId="20" borderId="0" applyBorder="0" applyProtection="0"/>
    <xf numFmtId="171" fontId="31" fillId="20" borderId="0" applyBorder="0" applyProtection="0"/>
    <xf numFmtId="171" fontId="31" fillId="25" borderId="0" applyBorder="0" applyProtection="0"/>
    <xf numFmtId="0" fontId="31" fillId="25" borderId="0" applyNumberFormat="0" applyBorder="0" applyProtection="0"/>
    <xf numFmtId="171" fontId="31" fillId="25" borderId="0" applyBorder="0" applyProtection="0"/>
    <xf numFmtId="171" fontId="31" fillId="25" borderId="0" applyBorder="0" applyProtection="0"/>
    <xf numFmtId="171" fontId="33" fillId="13" borderId="37" applyProtection="0"/>
    <xf numFmtId="0" fontId="33" fillId="13" borderId="37" applyNumberFormat="0" applyProtection="0"/>
    <xf numFmtId="171" fontId="33" fillId="13" borderId="37" applyProtection="0"/>
    <xf numFmtId="171" fontId="33" fillId="13" borderId="37" applyProtection="0"/>
    <xf numFmtId="171" fontId="34" fillId="26" borderId="1" applyProtection="0"/>
    <xf numFmtId="0" fontId="34" fillId="26" borderId="1" applyNumberFormat="0" applyProtection="0"/>
    <xf numFmtId="171" fontId="34" fillId="26" borderId="1" applyProtection="0"/>
    <xf numFmtId="171" fontId="34" fillId="26" borderId="1" applyProtection="0"/>
    <xf numFmtId="173" fontId="1" fillId="0" borderId="0" applyFont="0" applyBorder="0" applyProtection="0"/>
    <xf numFmtId="174" fontId="1" fillId="0" borderId="0" applyFont="0" applyBorder="0" applyProtection="0"/>
    <xf numFmtId="174" fontId="1" fillId="0" borderId="0" applyFont="0" applyBorder="0" applyProtection="0"/>
    <xf numFmtId="165" fontId="1" fillId="0" borderId="0" applyFont="0" applyBorder="0" applyProtection="0"/>
    <xf numFmtId="171" fontId="35" fillId="0" borderId="0" applyBorder="0" applyProtection="0"/>
    <xf numFmtId="0" fontId="35" fillId="0" borderId="0" applyNumberFormat="0" applyBorder="0" applyProtection="0"/>
    <xf numFmtId="171" fontId="35" fillId="0" borderId="0" applyBorder="0" applyProtection="0"/>
    <xf numFmtId="171" fontId="35" fillId="0" borderId="0" applyBorder="0" applyProtection="0"/>
    <xf numFmtId="171" fontId="36" fillId="11" borderId="0" applyBorder="0" applyProtection="0"/>
    <xf numFmtId="171" fontId="37" fillId="0" borderId="38" applyProtection="0"/>
    <xf numFmtId="0" fontId="37" fillId="0" borderId="38" applyNumberFormat="0" applyProtection="0"/>
    <xf numFmtId="171" fontId="37" fillId="0" borderId="38" applyProtection="0"/>
    <xf numFmtId="171" fontId="37" fillId="0" borderId="38" applyProtection="0"/>
    <xf numFmtId="171" fontId="38" fillId="0" borderId="39" applyProtection="0"/>
    <xf numFmtId="0" fontId="38" fillId="0" borderId="39" applyNumberFormat="0" applyProtection="0"/>
    <xf numFmtId="171" fontId="38" fillId="0" borderId="39" applyProtection="0"/>
    <xf numFmtId="171" fontId="38" fillId="0" borderId="39" applyProtection="0"/>
    <xf numFmtId="171" fontId="39" fillId="0" borderId="40" applyProtection="0"/>
    <xf numFmtId="0" fontId="39" fillId="0" borderId="40" applyNumberFormat="0" applyProtection="0"/>
    <xf numFmtId="171" fontId="39" fillId="0" borderId="40" applyProtection="0"/>
    <xf numFmtId="171" fontId="39" fillId="0" borderId="40" applyProtection="0"/>
    <xf numFmtId="171" fontId="39" fillId="0" borderId="0" applyBorder="0" applyProtection="0"/>
    <xf numFmtId="0" fontId="39" fillId="0" borderId="0" applyNumberFormat="0" applyBorder="0" applyProtection="0"/>
    <xf numFmtId="171" fontId="39" fillId="0" borderId="0" applyBorder="0" applyProtection="0"/>
    <xf numFmtId="171" fontId="39" fillId="0" borderId="0" applyBorder="0" applyProtection="0"/>
    <xf numFmtId="171" fontId="40" fillId="13" borderId="37" applyProtection="0"/>
    <xf numFmtId="0" fontId="40" fillId="13" borderId="37" applyNumberFormat="0" applyProtection="0"/>
    <xf numFmtId="171" fontId="40" fillId="13" borderId="37" applyProtection="0"/>
    <xf numFmtId="171" fontId="40" fillId="13" borderId="37" applyProtection="0"/>
    <xf numFmtId="171" fontId="41" fillId="0" borderId="11" applyProtection="0"/>
    <xf numFmtId="0" fontId="41" fillId="0" borderId="11" applyNumberFormat="0" applyProtection="0"/>
    <xf numFmtId="171" fontId="41" fillId="0" borderId="11" applyProtection="0"/>
    <xf numFmtId="171" fontId="41" fillId="0" borderId="11" applyProtection="0"/>
    <xf numFmtId="171" fontId="42" fillId="0" borderId="0" applyBorder="0" applyProtection="0"/>
    <xf numFmtId="171" fontId="42" fillId="0" borderId="0" applyBorder="0" applyProtection="0"/>
    <xf numFmtId="171" fontId="42" fillId="0" borderId="0" applyBorder="0" applyProtection="0"/>
    <xf numFmtId="171" fontId="1" fillId="0" borderId="0" applyFont="0" applyBorder="0" applyProtection="0"/>
    <xf numFmtId="171" fontId="1" fillId="0" borderId="0" applyFont="0" applyBorder="0" applyProtection="0"/>
    <xf numFmtId="171" fontId="1" fillId="0" borderId="0" applyFont="0" applyBorder="0" applyProtection="0"/>
    <xf numFmtId="171" fontId="1" fillId="27" borderId="41" applyFont="0" applyProtection="0"/>
    <xf numFmtId="0" fontId="1" fillId="27" borderId="41" applyNumberFormat="0" applyFont="0" applyProtection="0"/>
    <xf numFmtId="171" fontId="1" fillId="27" borderId="41" applyFont="0" applyProtection="0"/>
    <xf numFmtId="171" fontId="1" fillId="27" borderId="41" applyFont="0" applyProtection="0"/>
    <xf numFmtId="171" fontId="43" fillId="13" borderId="42" applyProtection="0"/>
    <xf numFmtId="0" fontId="43" fillId="13" borderId="42" applyNumberFormat="0" applyProtection="0"/>
    <xf numFmtId="171" fontId="43" fillId="13" borderId="42" applyProtection="0"/>
    <xf numFmtId="171" fontId="43" fillId="13" borderId="42" applyProtection="0"/>
    <xf numFmtId="175" fontId="1" fillId="0" borderId="0" applyFont="0" applyBorder="0" applyProtection="0"/>
    <xf numFmtId="175" fontId="1" fillId="0" borderId="0" applyFont="0" applyBorder="0" applyProtection="0"/>
    <xf numFmtId="175" fontId="1" fillId="0" borderId="0" applyFont="0" applyBorder="0" applyProtection="0"/>
    <xf numFmtId="171" fontId="44" fillId="0" borderId="0" applyBorder="0" applyProtection="0"/>
    <xf numFmtId="0" fontId="44" fillId="0" borderId="0" applyNumberFormat="0" applyBorder="0" applyProtection="0"/>
    <xf numFmtId="171" fontId="44" fillId="0" borderId="0" applyBorder="0" applyProtection="0"/>
    <xf numFmtId="171" fontId="44" fillId="0" borderId="0" applyBorder="0" applyProtection="0"/>
    <xf numFmtId="171" fontId="45" fillId="0" borderId="43" applyProtection="0"/>
    <xf numFmtId="0" fontId="45" fillId="0" borderId="43" applyNumberFormat="0" applyProtection="0"/>
    <xf numFmtId="171" fontId="45" fillId="0" borderId="43" applyProtection="0"/>
    <xf numFmtId="171" fontId="45" fillId="0" borderId="43" applyProtection="0"/>
    <xf numFmtId="171" fontId="46" fillId="0" borderId="0" applyBorder="0" applyProtection="0"/>
    <xf numFmtId="0" fontId="46" fillId="0" borderId="0" applyNumberFormat="0" applyBorder="0" applyProtection="0"/>
    <xf numFmtId="171" fontId="46" fillId="0" borderId="0" applyBorder="0" applyProtection="0"/>
    <xf numFmtId="171" fontId="46" fillId="0" borderId="0" applyBorder="0" applyProtection="0"/>
    <xf numFmtId="169" fontId="1" fillId="0" borderId="0" applyFont="0" applyBorder="0" applyProtection="0"/>
    <xf numFmtId="171" fontId="47" fillId="0" borderId="0" applyBorder="0" applyProtection="0">
      <alignment horizontal="center"/>
    </xf>
    <xf numFmtId="171" fontId="47" fillId="0" borderId="0" applyBorder="0" applyProtection="0">
      <alignment horizontal="center"/>
    </xf>
    <xf numFmtId="171" fontId="47" fillId="0" borderId="0" applyBorder="0" applyProtection="0">
      <alignment horizontal="center"/>
    </xf>
    <xf numFmtId="171" fontId="47" fillId="0" borderId="0" applyBorder="0" applyProtection="0">
      <alignment horizontal="center"/>
    </xf>
    <xf numFmtId="0" fontId="47" fillId="0" borderId="0" applyNumberFormat="0" applyBorder="0" applyProtection="0">
      <alignment horizontal="center"/>
    </xf>
    <xf numFmtId="171" fontId="47" fillId="0" borderId="0" applyBorder="0" applyProtection="0">
      <alignment horizontal="center"/>
    </xf>
    <xf numFmtId="171" fontId="47" fillId="0" borderId="0" applyBorder="0" applyProtection="0">
      <alignment horizontal="center"/>
    </xf>
    <xf numFmtId="0" fontId="47" fillId="0" borderId="0" applyNumberFormat="0" applyBorder="0" applyProtection="0">
      <alignment horizontal="center"/>
    </xf>
    <xf numFmtId="0" fontId="47" fillId="0" borderId="0" applyNumberFormat="0" applyBorder="0" applyProtection="0">
      <alignment horizontal="center"/>
    </xf>
    <xf numFmtId="0" fontId="47" fillId="0" borderId="0" applyNumberFormat="0" applyBorder="0" applyProtection="0">
      <alignment horizontal="center"/>
    </xf>
    <xf numFmtId="0" fontId="47" fillId="0" borderId="0" applyNumberFormat="0" applyBorder="0" applyProtection="0">
      <alignment horizontal="center"/>
    </xf>
    <xf numFmtId="171" fontId="47" fillId="0" borderId="0" applyBorder="0" applyProtection="0">
      <alignment horizontal="center" textRotation="90"/>
    </xf>
    <xf numFmtId="171" fontId="47" fillId="0" borderId="0" applyBorder="0" applyProtection="0">
      <alignment horizontal="center" textRotation="90"/>
    </xf>
    <xf numFmtId="171" fontId="47" fillId="0" borderId="0" applyBorder="0" applyProtection="0">
      <alignment horizontal="center" textRotation="90"/>
    </xf>
    <xf numFmtId="0" fontId="47" fillId="0" borderId="0" applyNumberFormat="0" applyBorder="0" applyProtection="0">
      <alignment horizontal="center" textRotation="90"/>
    </xf>
    <xf numFmtId="171" fontId="47" fillId="0" borderId="0" applyBorder="0" applyProtection="0">
      <alignment horizontal="center" textRotation="90"/>
    </xf>
    <xf numFmtId="171" fontId="47" fillId="0" borderId="0" applyBorder="0" applyProtection="0">
      <alignment horizontal="center" textRotation="90"/>
    </xf>
    <xf numFmtId="171" fontId="47" fillId="0" borderId="0" applyBorder="0" applyProtection="0">
      <alignment horizontal="center" textRotation="90"/>
    </xf>
    <xf numFmtId="0" fontId="47" fillId="0" borderId="0" applyNumberFormat="0" applyBorder="0" applyProtection="0">
      <alignment horizontal="center" textRotation="90"/>
    </xf>
    <xf numFmtId="0" fontId="47" fillId="0" borderId="0" applyNumberFormat="0" applyBorder="0" applyProtection="0">
      <alignment horizontal="center" textRotation="90"/>
    </xf>
    <xf numFmtId="0" fontId="47" fillId="0" borderId="0" applyNumberFormat="0" applyBorder="0" applyProtection="0">
      <alignment horizontal="center" textRotation="90"/>
    </xf>
    <xf numFmtId="0" fontId="47" fillId="0" borderId="0" applyNumberFormat="0" applyBorder="0" applyProtection="0">
      <alignment horizontal="center" textRotation="90"/>
    </xf>
    <xf numFmtId="0" fontId="48" fillId="6" borderId="0" applyNumberFormat="0" applyBorder="0" applyProtection="0"/>
    <xf numFmtId="171" fontId="48" fillId="6" borderId="0" applyBorder="0" applyProtection="0"/>
    <xf numFmtId="171" fontId="48" fillId="6" borderId="0" applyBorder="0" applyProtection="0"/>
    <xf numFmtId="0" fontId="42" fillId="0" borderId="0" applyNumberFormat="0" applyBorder="0" applyProtection="0"/>
    <xf numFmtId="171" fontId="49" fillId="0" borderId="0" applyBorder="0" applyProtection="0"/>
    <xf numFmtId="171" fontId="49" fillId="0" borderId="0" applyBorder="0" applyProtection="0"/>
    <xf numFmtId="171" fontId="49" fillId="0" borderId="0" applyBorder="0" applyProtection="0"/>
    <xf numFmtId="0" fontId="42" fillId="0" borderId="0" applyNumberFormat="0" applyBorder="0" applyProtection="0"/>
    <xf numFmtId="0" fontId="1" fillId="0" borderId="0" applyNumberFormat="0" applyFont="0" applyBorder="0" applyProtection="0"/>
    <xf numFmtId="0" fontId="50" fillId="0" borderId="0" applyNumberFormat="0" applyBorder="0" applyProtection="0"/>
    <xf numFmtId="0" fontId="1" fillId="0" borderId="0" applyNumberFormat="0" applyFont="0" applyBorder="0" applyProtection="0"/>
    <xf numFmtId="0" fontId="3" fillId="0" borderId="0" applyNumberFormat="0" applyFill="0" applyBorder="0" applyProtection="0"/>
    <xf numFmtId="0" fontId="30" fillId="0" borderId="0" applyNumberFormat="0" applyBorder="0" applyProtection="0"/>
    <xf numFmtId="0" fontId="49" fillId="0" borderId="0" applyNumberFormat="0" applyFill="0" applyBorder="0" applyProtection="0"/>
    <xf numFmtId="0" fontId="50" fillId="0" borderId="0" applyNumberFormat="0" applyFill="0" applyBorder="0" applyProtection="0"/>
    <xf numFmtId="0" fontId="1" fillId="0" borderId="0" applyNumberFormat="0" applyFont="0" applyBorder="0" applyProtection="0"/>
    <xf numFmtId="0" fontId="1" fillId="0" borderId="0" applyNumberFormat="0" applyFont="0" applyBorder="0" applyProtection="0"/>
    <xf numFmtId="0" fontId="50" fillId="0" borderId="0" applyNumberFormat="0" applyBorder="0" applyProtection="0"/>
    <xf numFmtId="175" fontId="1" fillId="0" borderId="0" applyFont="0" applyBorder="0" applyProtection="0"/>
    <xf numFmtId="9" fontId="1" fillId="0" borderId="0" applyFont="0" applyFill="0" applyBorder="0" applyAlignment="0" applyProtection="0"/>
    <xf numFmtId="9" fontId="42" fillId="0" borderId="0" applyFill="0" applyBorder="0" applyAlignment="0" applyProtection="0"/>
    <xf numFmtId="9" fontId="1" fillId="0" borderId="0" applyFont="0" applyBorder="0" applyProtection="0"/>
    <xf numFmtId="9" fontId="1" fillId="0" borderId="0" applyFont="0" applyFill="0" applyBorder="0" applyAlignment="0" applyProtection="0"/>
    <xf numFmtId="9" fontId="1" fillId="0" borderId="0" applyFont="0" applyFill="0" applyBorder="0" applyAlignment="0" applyProtection="0"/>
    <xf numFmtId="171" fontId="51" fillId="0" borderId="0" applyBorder="0" applyProtection="0"/>
    <xf numFmtId="171" fontId="51" fillId="0" borderId="0" applyBorder="0" applyProtection="0"/>
    <xf numFmtId="171" fontId="51" fillId="0" borderId="0" applyBorder="0" applyProtection="0"/>
    <xf numFmtId="0" fontId="51" fillId="0" borderId="0" applyNumberFormat="0" applyBorder="0" applyProtection="0"/>
    <xf numFmtId="171" fontId="51" fillId="0" borderId="0" applyBorder="0" applyProtection="0"/>
    <xf numFmtId="0" fontId="51" fillId="0" borderId="0" applyNumberFormat="0" applyBorder="0" applyProtection="0"/>
    <xf numFmtId="171" fontId="51" fillId="0" borderId="0" applyBorder="0" applyProtection="0"/>
    <xf numFmtId="171" fontId="51" fillId="0" borderId="0" applyBorder="0" applyProtection="0"/>
    <xf numFmtId="0" fontId="51" fillId="0" borderId="0" applyNumberFormat="0" applyBorder="0" applyProtection="0"/>
    <xf numFmtId="0" fontId="51" fillId="0" borderId="0" applyNumberFormat="0" applyBorder="0" applyProtection="0"/>
    <xf numFmtId="0" fontId="51" fillId="0" borderId="0" applyNumberFormat="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64" fontId="51" fillId="0" borderId="0" applyBorder="0" applyProtection="0"/>
    <xf numFmtId="171" fontId="35" fillId="0" borderId="0" applyBorder="0" applyProtection="0"/>
    <xf numFmtId="0" fontId="1" fillId="0" borderId="0" applyNumberFormat="0" applyFont="0" applyBorder="0" applyProtection="0"/>
    <xf numFmtId="0" fontId="52" fillId="0" borderId="0" applyNumberFormat="0" applyBorder="0" applyProtection="0"/>
    <xf numFmtId="172" fontId="1" fillId="0" borderId="0" applyFont="0" applyFill="0" applyBorder="0" applyAlignment="0" applyProtection="0"/>
    <xf numFmtId="174" fontId="1" fillId="0" borderId="0" applyFont="0" applyBorder="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Border="0" applyProtection="0"/>
    <xf numFmtId="176" fontId="1" fillId="0" borderId="0" applyFont="0" applyBorder="0" applyProtection="0"/>
    <xf numFmtId="172" fontId="1" fillId="0" borderId="0" applyFont="0" applyFill="0" applyBorder="0" applyAlignment="0" applyProtection="0"/>
    <xf numFmtId="172" fontId="1" fillId="0" borderId="0" applyFont="0" applyFill="0" applyBorder="0" applyAlignment="0" applyProtection="0"/>
    <xf numFmtId="0" fontId="36" fillId="11" borderId="0" applyNumberFormat="0" applyBorder="0" applyProtection="0"/>
    <xf numFmtId="171" fontId="36" fillId="11" borderId="0" applyBorder="0" applyProtection="0"/>
    <xf numFmtId="171" fontId="36" fillId="11" borderId="0" applyBorder="0" applyProtection="0"/>
    <xf numFmtId="0" fontId="54" fillId="0" borderId="0"/>
    <xf numFmtId="9" fontId="54" fillId="0" borderId="0" applyFill="0" applyBorder="0" applyAlignment="0" applyProtection="0"/>
  </cellStyleXfs>
  <cellXfs count="286">
    <xf numFmtId="0" fontId="0" fillId="0" borderId="0" xfId="0"/>
    <xf numFmtId="0" fontId="7" fillId="0" borderId="0" xfId="0" applyFont="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10" fillId="2" borderId="0" xfId="0" applyFont="1" applyFill="1" applyBorder="1" applyAlignment="1">
      <alignment horizontal="left"/>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7" fillId="0" borderId="1" xfId="0" applyFont="1" applyFill="1" applyBorder="1" applyAlignment="1">
      <alignment horizontal="left" vertical="center"/>
    </xf>
    <xf numFmtId="0" fontId="8" fillId="0" borderId="1" xfId="0" applyFont="1" applyBorder="1" applyAlignment="1">
      <alignment horizontal="center" vertical="center" wrapText="1"/>
    </xf>
    <xf numFmtId="165" fontId="7" fillId="0" borderId="1" xfId="2" applyFont="1" applyFill="1" applyBorder="1" applyAlignment="1" applyProtection="1">
      <alignment horizontal="center" vertical="center"/>
    </xf>
    <xf numFmtId="165" fontId="7" fillId="0" borderId="1" xfId="2" applyFont="1" applyFill="1" applyBorder="1" applyAlignment="1" applyProtection="1"/>
    <xf numFmtId="166" fontId="8" fillId="6" borderId="1" xfId="0" applyNumberFormat="1" applyFont="1" applyFill="1" applyBorder="1" applyAlignment="1">
      <alignment horizontal="center" vertical="center"/>
    </xf>
    <xf numFmtId="0" fontId="8" fillId="0" borderId="1" xfId="0" applyFont="1" applyBorder="1" applyAlignment="1">
      <alignment horizontal="right" wrapText="1"/>
    </xf>
    <xf numFmtId="0" fontId="7" fillId="0" borderId="0" xfId="0" applyFont="1"/>
    <xf numFmtId="0" fontId="7" fillId="0" borderId="0" xfId="0" applyFont="1" applyFill="1" applyBorder="1" applyAlignment="1">
      <alignment horizontal="left" vertical="center" wrapText="1"/>
    </xf>
    <xf numFmtId="0" fontId="7" fillId="0" borderId="0" xfId="0" applyFont="1" applyAlignment="1">
      <alignment wrapText="1"/>
    </xf>
    <xf numFmtId="0" fontId="8" fillId="0" borderId="0" xfId="0" applyFont="1" applyAlignment="1">
      <alignment horizontal="left" wrapText="1"/>
    </xf>
    <xf numFmtId="167" fontId="8" fillId="0" borderId="0" xfId="0" applyNumberFormat="1" applyFont="1" applyAlignment="1">
      <alignment horizontal="center" vertical="center" wrapText="1"/>
    </xf>
    <xf numFmtId="167" fontId="8" fillId="0" borderId="0" xfId="3" applyFont="1" applyFill="1" applyAlignment="1">
      <alignment horizontal="center" vertical="center" wrapText="1"/>
    </xf>
    <xf numFmtId="168" fontId="8" fillId="0" borderId="0" xfId="0" applyNumberFormat="1" applyFont="1" applyAlignment="1">
      <alignment horizontal="center" vertical="center" wrapText="1"/>
    </xf>
    <xf numFmtId="168" fontId="8" fillId="0" borderId="0" xfId="0" applyNumberFormat="1" applyFont="1" applyFill="1" applyAlignment="1">
      <alignment horizontal="center" vertical="center" wrapText="1"/>
    </xf>
    <xf numFmtId="0" fontId="8" fillId="0" borderId="0" xfId="0" applyFont="1" applyAlignment="1">
      <alignment horizontal="left"/>
    </xf>
    <xf numFmtId="168" fontId="8" fillId="0" borderId="0" xfId="0" applyNumberFormat="1" applyFont="1" applyAlignment="1">
      <alignment horizontal="center" vertical="center"/>
    </xf>
    <xf numFmtId="168" fontId="8" fillId="0" borderId="0" xfId="0" applyNumberFormat="1" applyFont="1" applyFill="1" applyAlignment="1">
      <alignment horizontal="center" vertical="center"/>
    </xf>
    <xf numFmtId="167" fontId="8" fillId="0" borderId="0" xfId="3" applyFont="1" applyFill="1" applyAlignment="1">
      <alignment horizontal="center" vertical="center"/>
    </xf>
    <xf numFmtId="166" fontId="7" fillId="2" borderId="1" xfId="0" applyNumberFormat="1" applyFont="1" applyFill="1" applyBorder="1" applyAlignment="1">
      <alignment horizontal="center" vertical="center" wrapText="1"/>
    </xf>
    <xf numFmtId="166" fontId="8" fillId="6" borderId="7" xfId="0" applyNumberFormat="1" applyFont="1" applyFill="1" applyBorder="1" applyAlignment="1">
      <alignment horizontal="center" vertical="center"/>
    </xf>
    <xf numFmtId="0" fontId="8" fillId="0" borderId="7" xfId="0" applyFont="1" applyBorder="1" applyAlignment="1">
      <alignment horizontal="right" wrapText="1"/>
    </xf>
    <xf numFmtId="0" fontId="9" fillId="0" borderId="0" xfId="0" applyFont="1" applyFill="1" applyBorder="1" applyAlignment="1">
      <alignment horizontal="center" vertical="center" wrapText="1"/>
    </xf>
    <xf numFmtId="0" fontId="13" fillId="0" borderId="13" xfId="10" applyFont="1" applyBorder="1" applyAlignment="1">
      <alignment horizontal="center" vertical="center" wrapText="1"/>
    </xf>
    <xf numFmtId="0" fontId="13" fillId="0" borderId="0" xfId="14" applyFont="1"/>
    <xf numFmtId="0" fontId="13" fillId="0" borderId="16" xfId="10" applyFont="1" applyBorder="1" applyAlignment="1">
      <alignment horizontal="center" vertical="center" wrapText="1"/>
    </xf>
    <xf numFmtId="0" fontId="13" fillId="0" borderId="15" xfId="11" applyFont="1" applyFill="1" applyBorder="1" applyAlignment="1">
      <alignment horizontal="center" vertical="center" wrapText="1"/>
    </xf>
    <xf numFmtId="0" fontId="13" fillId="0" borderId="0" xfId="14" applyFont="1"/>
    <xf numFmtId="0" fontId="13" fillId="0" borderId="15" xfId="10" applyFont="1" applyBorder="1" applyAlignment="1">
      <alignment horizontal="center" vertical="center" wrapText="1"/>
    </xf>
    <xf numFmtId="0" fontId="13" fillId="0" borderId="16" xfId="10" applyFont="1" applyBorder="1" applyAlignment="1">
      <alignment horizontal="center" vertical="center" wrapText="1"/>
    </xf>
    <xf numFmtId="0" fontId="13" fillId="7" borderId="15" xfId="10" applyFont="1" applyFill="1" applyBorder="1" applyAlignment="1">
      <alignment vertical="center" wrapText="1"/>
    </xf>
    <xf numFmtId="0" fontId="13" fillId="0" borderId="15" xfId="10" applyFont="1" applyFill="1" applyBorder="1" applyAlignment="1">
      <alignment vertical="center" wrapText="1"/>
    </xf>
    <xf numFmtId="0" fontId="13" fillId="7" borderId="13" xfId="11" applyFont="1" applyFill="1" applyBorder="1" applyAlignment="1">
      <alignment vertical="center" wrapText="1"/>
    </xf>
    <xf numFmtId="0" fontId="13" fillId="0" borderId="14" xfId="11" applyFont="1" applyFill="1" applyBorder="1" applyAlignment="1">
      <alignment horizontal="center" vertical="center" wrapText="1"/>
    </xf>
    <xf numFmtId="0" fontId="13" fillId="0" borderId="0" xfId="14" applyFont="1"/>
    <xf numFmtId="0" fontId="13" fillId="0" borderId="0" xfId="14" applyFont="1"/>
    <xf numFmtId="0" fontId="14" fillId="7" borderId="0" xfId="14" applyFont="1" applyFill="1" applyBorder="1" applyAlignment="1">
      <alignment horizontal="right" vertical="center" wrapText="1"/>
    </xf>
    <xf numFmtId="0" fontId="13" fillId="0" borderId="0" xfId="14" applyFont="1"/>
    <xf numFmtId="0" fontId="13" fillId="0" borderId="0" xfId="14" applyFont="1" applyAlignment="1">
      <alignment horizontal="center" vertical="center"/>
    </xf>
    <xf numFmtId="2" fontId="14" fillId="0" borderId="0" xfId="14" applyNumberFormat="1" applyFont="1" applyBorder="1" applyAlignment="1">
      <alignment horizontal="center" vertical="center"/>
    </xf>
    <xf numFmtId="0" fontId="13" fillId="0" borderId="0" xfId="14" applyFont="1"/>
    <xf numFmtId="0" fontId="13" fillId="0" borderId="0" xfId="14" applyFont="1"/>
    <xf numFmtId="0" fontId="13" fillId="0" borderId="15" xfId="11" applyFont="1" applyBorder="1" applyAlignment="1">
      <alignment horizontal="center" vertical="center" wrapText="1"/>
    </xf>
    <xf numFmtId="0" fontId="13" fillId="7" borderId="13" xfId="14" applyFont="1" applyFill="1" applyBorder="1" applyAlignment="1">
      <alignment horizontal="left" vertical="top" wrapText="1"/>
    </xf>
    <xf numFmtId="0" fontId="13" fillId="0" borderId="0" xfId="14" applyFont="1"/>
    <xf numFmtId="0" fontId="13" fillId="0" borderId="0" xfId="14" applyFont="1" applyAlignment="1">
      <alignment horizontal="center" vertical="center"/>
    </xf>
    <xf numFmtId="2" fontId="14" fillId="0" borderId="0" xfId="14" applyNumberFormat="1" applyFont="1" applyBorder="1" applyAlignment="1">
      <alignment horizontal="center" vertical="center"/>
    </xf>
    <xf numFmtId="0" fontId="13" fillId="0" borderId="0" xfId="14" applyFont="1"/>
    <xf numFmtId="0" fontId="13" fillId="0" borderId="0" xfId="14" applyFont="1" applyAlignment="1">
      <alignment horizontal="center" vertical="center"/>
    </xf>
    <xf numFmtId="2" fontId="14" fillId="0" borderId="0" xfId="14" applyNumberFormat="1" applyFont="1" applyBorder="1" applyAlignment="1">
      <alignment horizontal="center" vertical="center"/>
    </xf>
    <xf numFmtId="0" fontId="13" fillId="0" borderId="0" xfId="14" applyFont="1"/>
    <xf numFmtId="0" fontId="13" fillId="0" borderId="0" xfId="14" applyFont="1" applyAlignment="1">
      <alignment horizontal="center" vertical="center"/>
    </xf>
    <xf numFmtId="2" fontId="14" fillId="0" borderId="0" xfId="14" applyNumberFormat="1" applyFont="1" applyBorder="1" applyAlignment="1">
      <alignment horizontal="center" vertical="center"/>
    </xf>
    <xf numFmtId="0" fontId="13" fillId="7" borderId="14" xfId="10" applyFont="1" applyFill="1" applyBorder="1" applyAlignment="1">
      <alignment vertical="center" wrapText="1"/>
    </xf>
    <xf numFmtId="0" fontId="13" fillId="0" borderId="24" xfId="14" applyFont="1" applyBorder="1" applyAlignment="1">
      <alignment horizontal="center" vertical="center" wrapText="1"/>
    </xf>
    <xf numFmtId="0" fontId="14" fillId="0" borderId="0" xfId="10" applyFont="1" applyFill="1" applyBorder="1" applyAlignment="1">
      <alignment horizontal="left" vertical="center" wrapText="1"/>
    </xf>
    <xf numFmtId="0" fontId="18" fillId="0" borderId="0" xfId="10" applyFont="1" applyAlignment="1">
      <alignment vertical="center" wrapText="1"/>
    </xf>
    <xf numFmtId="0" fontId="18" fillId="0" borderId="0" xfId="11" applyFont="1" applyAlignment="1">
      <alignment vertical="center" wrapText="1"/>
    </xf>
    <xf numFmtId="0" fontId="0" fillId="0" borderId="29" xfId="0" applyBorder="1"/>
    <xf numFmtId="0" fontId="0" fillId="0" borderId="0" xfId="0" applyAlignment="1"/>
    <xf numFmtId="0" fontId="0" fillId="0" borderId="28" xfId="0" applyBorder="1"/>
    <xf numFmtId="0" fontId="0" fillId="0" borderId="24" xfId="0" applyBorder="1"/>
    <xf numFmtId="165" fontId="7" fillId="0" borderId="6" xfId="2" applyFont="1" applyFill="1" applyBorder="1" applyAlignment="1" applyProtection="1"/>
    <xf numFmtId="0" fontId="13" fillId="0" borderId="16" xfId="10" applyFont="1" applyBorder="1" applyAlignment="1">
      <alignment horizontal="center" vertical="center" wrapText="1"/>
    </xf>
    <xf numFmtId="0" fontId="13" fillId="0" borderId="16" xfId="11" applyFont="1" applyFill="1" applyBorder="1" applyAlignment="1">
      <alignment horizontal="center" vertical="center" wrapText="1"/>
    </xf>
    <xf numFmtId="0" fontId="13" fillId="0" borderId="18" xfId="11" applyFont="1" applyFill="1" applyBorder="1" applyAlignment="1">
      <alignment horizontal="center" vertical="center" wrapText="1"/>
    </xf>
    <xf numFmtId="0" fontId="13" fillId="0" borderId="15" xfId="11" applyFont="1" applyBorder="1" applyAlignment="1">
      <alignment horizontal="center" vertical="center" wrapText="1"/>
    </xf>
    <xf numFmtId="0" fontId="13" fillId="0" borderId="16" xfId="11" applyFont="1" applyBorder="1" applyAlignment="1">
      <alignment horizontal="center" vertical="center" wrapText="1"/>
    </xf>
    <xf numFmtId="0" fontId="13" fillId="0" borderId="15" xfId="11" applyFont="1" applyBorder="1" applyAlignment="1">
      <alignment vertical="center" wrapText="1"/>
    </xf>
    <xf numFmtId="0" fontId="13" fillId="0" borderId="0" xfId="14" applyFont="1"/>
    <xf numFmtId="0" fontId="13" fillId="0" borderId="0" xfId="14" applyFont="1" applyAlignment="1">
      <alignment horizontal="center" vertical="center"/>
    </xf>
    <xf numFmtId="2" fontId="14" fillId="0" borderId="0" xfId="14" applyNumberFormat="1" applyFont="1" applyBorder="1" applyAlignment="1">
      <alignment horizontal="center" vertical="center"/>
    </xf>
    <xf numFmtId="0" fontId="13" fillId="0" borderId="24" xfId="14" applyFont="1" applyBorder="1" applyAlignment="1">
      <alignment horizontal="center" vertical="center" wrapText="1"/>
    </xf>
    <xf numFmtId="0" fontId="14" fillId="0" borderId="0" xfId="10" applyFont="1" applyFill="1" applyBorder="1" applyAlignment="1">
      <alignment horizontal="left" vertical="center" wrapText="1"/>
    </xf>
    <xf numFmtId="0" fontId="20" fillId="0" borderId="15" xfId="10" applyFont="1" applyBorder="1" applyAlignment="1">
      <alignment vertical="center" wrapText="1"/>
    </xf>
    <xf numFmtId="0" fontId="17" fillId="0" borderId="0" xfId="10" applyFont="1" applyFill="1" applyBorder="1" applyAlignment="1">
      <alignment horizontal="left" vertical="center" wrapText="1"/>
    </xf>
    <xf numFmtId="166" fontId="7" fillId="2" borderId="8" xfId="0" applyNumberFormat="1" applyFont="1" applyFill="1" applyBorder="1" applyAlignment="1">
      <alignment horizontal="center" vertical="center" wrapText="1"/>
    </xf>
    <xf numFmtId="0" fontId="13" fillId="0" borderId="24" xfId="11" applyFont="1" applyFill="1" applyBorder="1" applyAlignment="1">
      <alignment horizontal="center" vertical="center" wrapText="1"/>
    </xf>
    <xf numFmtId="0" fontId="20" fillId="7" borderId="13" xfId="10" applyFont="1" applyFill="1" applyBorder="1" applyAlignment="1">
      <alignment vertical="center" wrapText="1"/>
    </xf>
    <xf numFmtId="0" fontId="20" fillId="0" borderId="15" xfId="11" applyFont="1" applyFill="1" applyBorder="1" applyAlignment="1">
      <alignment horizontal="center" vertical="center" wrapText="1"/>
    </xf>
    <xf numFmtId="3" fontId="20" fillId="0" borderId="19" xfId="10" applyNumberFormat="1" applyFont="1" applyFill="1" applyBorder="1" applyAlignment="1">
      <alignment horizontal="center" vertical="center" wrapText="1"/>
    </xf>
    <xf numFmtId="0" fontId="20" fillId="0" borderId="13" xfId="11" applyFont="1" applyFill="1" applyBorder="1" applyAlignment="1">
      <alignment horizontal="center" vertical="center" wrapText="1"/>
    </xf>
    <xf numFmtId="3" fontId="20" fillId="0" borderId="13" xfId="10" applyNumberFormat="1" applyFont="1" applyFill="1" applyBorder="1" applyAlignment="1">
      <alignment horizontal="center" vertical="center" wrapText="1"/>
    </xf>
    <xf numFmtId="3" fontId="20" fillId="0" borderId="14" xfId="10" applyNumberFormat="1" applyFont="1" applyFill="1" applyBorder="1" applyAlignment="1">
      <alignment horizontal="center" vertical="center" wrapText="1"/>
    </xf>
    <xf numFmtId="3" fontId="20" fillId="0" borderId="16" xfId="10" applyNumberFormat="1" applyFont="1" applyBorder="1" applyAlignment="1">
      <alignment horizontal="center" vertical="center" wrapText="1"/>
    </xf>
    <xf numFmtId="3" fontId="20" fillId="0" borderId="16" xfId="10" applyNumberFormat="1" applyFont="1" applyFill="1" applyBorder="1" applyAlignment="1">
      <alignment horizontal="center" vertical="center" wrapText="1"/>
    </xf>
    <xf numFmtId="166" fontId="7" fillId="2" borderId="5" xfId="0" applyNumberFormat="1" applyFont="1" applyFill="1" applyBorder="1" applyAlignment="1">
      <alignment horizontal="center" vertical="center" wrapText="1"/>
    </xf>
    <xf numFmtId="166" fontId="7" fillId="2" borderId="24" xfId="0" applyNumberFormat="1" applyFont="1" applyFill="1" applyBorder="1" applyAlignment="1">
      <alignment horizontal="center" vertical="center" wrapText="1"/>
    </xf>
    <xf numFmtId="0" fontId="7" fillId="0" borderId="6" xfId="0" applyFont="1" applyFill="1" applyBorder="1" applyAlignment="1">
      <alignment horizontal="left" vertical="center"/>
    </xf>
    <xf numFmtId="0" fontId="20" fillId="7" borderId="15" xfId="11" applyFont="1" applyFill="1" applyBorder="1" applyAlignment="1">
      <alignment vertical="center" wrapText="1"/>
    </xf>
    <xf numFmtId="0" fontId="20" fillId="0" borderId="15" xfId="11" applyFont="1" applyBorder="1" applyAlignment="1">
      <alignment horizontal="center" vertical="center" wrapText="1"/>
    </xf>
    <xf numFmtId="0" fontId="20" fillId="0" borderId="16" xfId="11" applyFont="1" applyBorder="1" applyAlignment="1">
      <alignment horizontal="center" vertical="center" wrapText="1"/>
    </xf>
    <xf numFmtId="0" fontId="20" fillId="0" borderId="15" xfId="11" applyFont="1" applyBorder="1" applyAlignment="1">
      <alignment vertical="center" wrapText="1"/>
    </xf>
    <xf numFmtId="0" fontId="21" fillId="0" borderId="6" xfId="0" applyFont="1" applyFill="1" applyBorder="1" applyAlignment="1">
      <alignment horizontal="left" vertical="center"/>
    </xf>
    <xf numFmtId="3" fontId="20" fillId="0" borderId="16" xfId="11" applyNumberFormat="1" applyFont="1" applyBorder="1" applyAlignment="1">
      <alignment horizontal="center" vertical="center" wrapText="1"/>
    </xf>
    <xf numFmtId="0" fontId="20" fillId="7" borderId="15" xfId="13" applyFont="1" applyFill="1" applyBorder="1" applyAlignment="1">
      <alignment horizontal="justify" vertical="top" wrapText="1"/>
    </xf>
    <xf numFmtId="0" fontId="20" fillId="0" borderId="13" xfId="11" applyFont="1" applyFill="1" applyBorder="1" applyAlignment="1">
      <alignment vertical="center" wrapText="1"/>
    </xf>
    <xf numFmtId="0" fontId="20" fillId="0" borderId="14" xfId="11" applyFont="1" applyFill="1" applyBorder="1" applyAlignment="1">
      <alignment horizontal="center" vertical="center" wrapText="1"/>
    </xf>
    <xf numFmtId="0" fontId="8" fillId="4" borderId="5" xfId="0" applyFont="1" applyFill="1" applyBorder="1" applyAlignment="1">
      <alignment horizontal="center" vertical="center"/>
    </xf>
    <xf numFmtId="0" fontId="21" fillId="0" borderId="12" xfId="0" applyFont="1" applyFill="1" applyBorder="1" applyAlignment="1">
      <alignment horizontal="left" vertical="center"/>
    </xf>
    <xf numFmtId="166" fontId="7" fillId="2" borderId="7" xfId="0" applyNumberFormat="1" applyFont="1" applyFill="1" applyBorder="1" applyAlignment="1">
      <alignment horizontal="center" vertical="center" wrapText="1"/>
    </xf>
    <xf numFmtId="165" fontId="7" fillId="0" borderId="7" xfId="2" applyFont="1" applyFill="1" applyBorder="1" applyAlignment="1" applyProtection="1"/>
    <xf numFmtId="165" fontId="7" fillId="0" borderId="12" xfId="2" applyFont="1" applyFill="1" applyBorder="1" applyAlignment="1" applyProtection="1"/>
    <xf numFmtId="0" fontId="20" fillId="0" borderId="16" xfId="11" applyFont="1" applyFill="1" applyBorder="1" applyAlignment="1">
      <alignment horizontal="center" vertical="center" wrapText="1"/>
    </xf>
    <xf numFmtId="3" fontId="20" fillId="0" borderId="14" xfId="11" applyNumberFormat="1" applyFont="1" applyFill="1" applyBorder="1" applyAlignment="1">
      <alignment horizontal="center" vertical="center" wrapText="1"/>
    </xf>
    <xf numFmtId="3" fontId="20" fillId="0" borderId="16" xfId="11" applyNumberFormat="1" applyFont="1" applyFill="1" applyBorder="1" applyAlignment="1">
      <alignment horizontal="center" vertical="center" wrapText="1"/>
    </xf>
    <xf numFmtId="0" fontId="20" fillId="0" borderId="20" xfId="11" applyFont="1" applyBorder="1" applyAlignment="1">
      <alignment horizontal="center" vertical="center" wrapText="1"/>
    </xf>
    <xf numFmtId="3" fontId="20" fillId="0" borderId="18" xfId="11" applyNumberFormat="1" applyFont="1" applyFill="1" applyBorder="1" applyAlignment="1">
      <alignment horizontal="center" vertical="center" wrapText="1"/>
    </xf>
    <xf numFmtId="166" fontId="7" fillId="2" borderId="10" xfId="0" applyNumberFormat="1" applyFont="1" applyFill="1" applyBorder="1" applyAlignment="1">
      <alignment horizontal="center" vertical="center" wrapText="1"/>
    </xf>
    <xf numFmtId="0" fontId="13" fillId="0" borderId="21" xfId="14" applyFont="1" applyBorder="1" applyAlignment="1">
      <alignment horizontal="center" vertical="center" wrapText="1"/>
    </xf>
    <xf numFmtId="0" fontId="20" fillId="0" borderId="15" xfId="14" applyFont="1" applyBorder="1" applyAlignment="1">
      <alignment horizontal="center" vertical="center" wrapText="1"/>
    </xf>
    <xf numFmtId="0" fontId="20" fillId="0" borderId="14" xfId="14" applyFont="1" applyFill="1" applyBorder="1" applyAlignment="1">
      <alignment horizontal="center" vertical="center" wrapText="1"/>
    </xf>
    <xf numFmtId="0" fontId="20" fillId="0" borderId="15" xfId="14" applyFont="1" applyFill="1" applyBorder="1" applyAlignment="1">
      <alignment vertical="top" wrapText="1"/>
    </xf>
    <xf numFmtId="0" fontId="20" fillId="0" borderId="16" xfId="14" applyFont="1" applyFill="1" applyBorder="1" applyAlignment="1">
      <alignment horizontal="center" vertical="center" wrapText="1"/>
    </xf>
    <xf numFmtId="166" fontId="7" fillId="2" borderId="2" xfId="0" applyNumberFormat="1" applyFont="1" applyFill="1" applyBorder="1" applyAlignment="1">
      <alignment horizontal="center" vertical="center" wrapText="1"/>
    </xf>
    <xf numFmtId="0" fontId="20" fillId="0" borderId="20" xfId="14" applyFont="1" applyFill="1" applyBorder="1" applyAlignment="1">
      <alignment horizontal="center" vertical="center" wrapText="1"/>
    </xf>
    <xf numFmtId="0" fontId="20" fillId="0" borderId="24" xfId="14" applyFont="1" applyFill="1" applyBorder="1" applyAlignment="1">
      <alignment horizontal="center" vertical="center" wrapText="1"/>
    </xf>
    <xf numFmtId="0" fontId="20" fillId="7" borderId="15" xfId="14" applyFont="1" applyFill="1" applyBorder="1" applyAlignment="1">
      <alignment horizontal="left" vertical="top" wrapText="1"/>
    </xf>
    <xf numFmtId="0" fontId="20" fillId="0" borderId="16" xfId="14" applyFont="1" applyBorder="1" applyAlignment="1">
      <alignment horizontal="center" vertical="center" wrapText="1"/>
    </xf>
    <xf numFmtId="0" fontId="20" fillId="0" borderId="15" xfId="14" applyFont="1" applyBorder="1" applyAlignment="1">
      <alignment horizontal="left" vertical="top" wrapText="1"/>
    </xf>
    <xf numFmtId="0" fontId="20" fillId="7" borderId="15" xfId="14" applyFont="1" applyFill="1" applyBorder="1" applyAlignment="1">
      <alignment vertical="top" wrapText="1"/>
    </xf>
    <xf numFmtId="0" fontId="20" fillId="7" borderId="20" xfId="14" applyFont="1" applyFill="1" applyBorder="1" applyAlignment="1">
      <alignment horizontal="left" vertical="top" wrapText="1"/>
    </xf>
    <xf numFmtId="0" fontId="20" fillId="0" borderId="20" xfId="14" applyFont="1" applyBorder="1" applyAlignment="1">
      <alignment horizontal="center" vertical="center" wrapText="1"/>
    </xf>
    <xf numFmtId="0" fontId="20" fillId="0" borderId="15" xfId="14" applyFont="1" applyFill="1" applyBorder="1" applyAlignment="1">
      <alignment horizontal="center" vertical="center" wrapText="1"/>
    </xf>
    <xf numFmtId="3" fontId="13" fillId="0" borderId="24" xfId="14" applyNumberFormat="1" applyFont="1" applyBorder="1" applyAlignment="1">
      <alignment horizontal="center" vertical="center" wrapText="1"/>
    </xf>
    <xf numFmtId="0" fontId="20" fillId="0" borderId="15" xfId="11" applyFont="1" applyFill="1" applyBorder="1" applyAlignment="1">
      <alignment vertical="center" wrapText="1"/>
    </xf>
    <xf numFmtId="0" fontId="21" fillId="0" borderId="3" xfId="0" applyFont="1" applyFill="1" applyBorder="1" applyAlignment="1">
      <alignment horizontal="left" vertical="center"/>
    </xf>
    <xf numFmtId="166" fontId="7" fillId="2" borderId="27" xfId="0" applyNumberFormat="1" applyFont="1" applyFill="1" applyBorder="1" applyAlignment="1">
      <alignment horizontal="center" vertical="center" wrapText="1"/>
    </xf>
    <xf numFmtId="165" fontId="7" fillId="0" borderId="2" xfId="2" applyFont="1" applyFill="1" applyBorder="1" applyAlignment="1" applyProtection="1"/>
    <xf numFmtId="165" fontId="7" fillId="0" borderId="3" xfId="2" applyFont="1" applyFill="1" applyBorder="1" applyAlignment="1" applyProtection="1"/>
    <xf numFmtId="0" fontId="21" fillId="0" borderId="24" xfId="0" applyFont="1" applyFill="1" applyBorder="1" applyAlignment="1">
      <alignment horizontal="left" vertical="center"/>
    </xf>
    <xf numFmtId="165" fontId="7" fillId="0" borderId="24" xfId="2" applyFont="1" applyFill="1" applyBorder="1" applyAlignment="1" applyProtection="1"/>
    <xf numFmtId="0" fontId="20" fillId="0" borderId="21" xfId="14" applyFont="1" applyFill="1" applyBorder="1" applyAlignment="1">
      <alignment vertical="top" wrapText="1"/>
    </xf>
    <xf numFmtId="0" fontId="20" fillId="0" borderId="13" xfId="14" applyFont="1" applyBorder="1" applyAlignment="1">
      <alignment horizontal="center" vertical="center" wrapText="1"/>
    </xf>
    <xf numFmtId="3" fontId="20" fillId="0" borderId="13" xfId="14" applyNumberFormat="1" applyFont="1" applyFill="1" applyBorder="1" applyAlignment="1">
      <alignment horizontal="center" vertical="center" wrapText="1"/>
    </xf>
    <xf numFmtId="0" fontId="20" fillId="0" borderId="17" xfId="11" applyFont="1" applyBorder="1" applyAlignment="1">
      <alignment vertical="center" wrapText="1"/>
    </xf>
    <xf numFmtId="0" fontId="20" fillId="0" borderId="0" xfId="14" applyFont="1" applyFill="1" applyBorder="1" applyAlignment="1">
      <alignment vertical="top" wrapText="1"/>
    </xf>
    <xf numFmtId="0" fontId="20" fillId="0" borderId="22" xfId="14" applyFont="1" applyBorder="1" applyAlignment="1">
      <alignment horizontal="center" vertical="center" wrapText="1"/>
    </xf>
    <xf numFmtId="0" fontId="20" fillId="0" borderId="22" xfId="14" applyFont="1" applyFill="1" applyBorder="1" applyAlignment="1">
      <alignment horizontal="center" vertical="center" wrapText="1"/>
    </xf>
    <xf numFmtId="0" fontId="20" fillId="7" borderId="21" xfId="14" applyFont="1" applyFill="1" applyBorder="1" applyAlignment="1">
      <alignment horizontal="left" vertical="top" wrapText="1"/>
    </xf>
    <xf numFmtId="0" fontId="20" fillId="0" borderId="23" xfId="14" applyFont="1" applyFill="1" applyBorder="1" applyAlignment="1">
      <alignment horizontal="center" vertical="center" wrapText="1"/>
    </xf>
    <xf numFmtId="0" fontId="20" fillId="0" borderId="16" xfId="14" applyFont="1" applyBorder="1" applyAlignment="1">
      <alignment horizontal="left" vertical="top" wrapText="1"/>
    </xf>
    <xf numFmtId="0" fontId="20" fillId="0" borderId="17" xfId="14" applyFont="1" applyBorder="1" applyAlignment="1">
      <alignment horizontal="center" vertical="center" wrapText="1"/>
    </xf>
    <xf numFmtId="0" fontId="20" fillId="0" borderId="18" xfId="14" applyFont="1" applyBorder="1" applyAlignment="1">
      <alignment vertical="top" wrapText="1"/>
    </xf>
    <xf numFmtId="0" fontId="20" fillId="7" borderId="16" xfId="14" applyFont="1" applyFill="1" applyBorder="1" applyAlignment="1">
      <alignment horizontal="left" vertical="top" wrapText="1"/>
    </xf>
    <xf numFmtId="3" fontId="20" fillId="0" borderId="24" xfId="14" applyNumberFormat="1" applyFont="1" applyBorder="1" applyAlignment="1">
      <alignment horizontal="center" vertical="center" wrapText="1"/>
    </xf>
    <xf numFmtId="0" fontId="20" fillId="0" borderId="13" xfId="14" applyFont="1" applyFill="1" applyBorder="1" applyAlignment="1">
      <alignment horizontal="center" vertical="center" wrapText="1"/>
    </xf>
    <xf numFmtId="0" fontId="23" fillId="7" borderId="15" xfId="14" applyFont="1" applyFill="1" applyBorder="1" applyAlignment="1">
      <alignment horizontal="left" vertical="top" wrapText="1"/>
    </xf>
    <xf numFmtId="0" fontId="23" fillId="0" borderId="13" xfId="14" applyFont="1" applyFill="1" applyBorder="1" applyAlignment="1">
      <alignment horizontal="center" vertical="center" wrapText="1"/>
    </xf>
    <xf numFmtId="0" fontId="23" fillId="0" borderId="15" xfId="14" applyFont="1" applyBorder="1" applyAlignment="1">
      <alignment horizontal="center" vertical="center" wrapText="1"/>
    </xf>
    <xf numFmtId="0" fontId="24" fillId="0" borderId="0" xfId="0" applyFont="1"/>
    <xf numFmtId="0" fontId="24" fillId="0" borderId="0" xfId="0" applyFont="1" applyAlignment="1"/>
    <xf numFmtId="0" fontId="24" fillId="0" borderId="29" xfId="0" applyFont="1" applyBorder="1"/>
    <xf numFmtId="0" fontId="24" fillId="0" borderId="24" xfId="0" applyFont="1" applyBorder="1"/>
    <xf numFmtId="0" fontId="20" fillId="0" borderId="15" xfId="14" applyFont="1" applyBorder="1" applyAlignment="1">
      <alignment horizontal="center" vertical="center"/>
    </xf>
    <xf numFmtId="0" fontId="17" fillId="0" borderId="0" xfId="10" applyFont="1" applyFill="1" applyBorder="1" applyAlignment="1">
      <alignment horizontal="left" vertical="center" wrapText="1"/>
    </xf>
    <xf numFmtId="9" fontId="7" fillId="2" borderId="1" xfId="16" applyFont="1" applyFill="1" applyBorder="1" applyAlignment="1">
      <alignment horizontal="center" vertical="center" wrapText="1"/>
    </xf>
    <xf numFmtId="170" fontId="7" fillId="2" borderId="1" xfId="16" applyNumberFormat="1" applyFont="1" applyFill="1" applyBorder="1" applyAlignment="1">
      <alignment horizontal="center" vertical="center" wrapText="1"/>
    </xf>
    <xf numFmtId="170" fontId="7" fillId="0" borderId="1" xfId="2" applyNumberFormat="1" applyFont="1" applyFill="1" applyBorder="1" applyAlignment="1" applyProtection="1">
      <alignment horizontal="center" vertical="center" wrapText="1"/>
    </xf>
    <xf numFmtId="170" fontId="7" fillId="0" borderId="1" xfId="0" applyNumberFormat="1" applyFont="1" applyBorder="1" applyAlignment="1">
      <alignment horizontal="center" vertical="center" wrapText="1"/>
    </xf>
    <xf numFmtId="170" fontId="7" fillId="0" borderId="1" xfId="2" applyNumberFormat="1" applyFont="1" applyFill="1" applyBorder="1" applyAlignment="1" applyProtection="1">
      <alignment horizontal="center" vertical="center"/>
    </xf>
    <xf numFmtId="0" fontId="8" fillId="0" borderId="10" xfId="0" applyFont="1" applyFill="1" applyBorder="1" applyAlignment="1">
      <alignment vertical="center" wrapText="1"/>
    </xf>
    <xf numFmtId="170" fontId="7" fillId="2" borderId="5" xfId="16" applyNumberFormat="1" applyFont="1" applyFill="1" applyBorder="1" applyAlignment="1">
      <alignment horizontal="center" vertical="center" wrapText="1"/>
    </xf>
    <xf numFmtId="166" fontId="8" fillId="9" borderId="1" xfId="0" applyNumberFormat="1" applyFont="1" applyFill="1" applyBorder="1" applyAlignment="1">
      <alignment horizontal="center" vertical="center"/>
    </xf>
    <xf numFmtId="170" fontId="8" fillId="8" borderId="24" xfId="0" applyNumberFormat="1" applyFont="1" applyFill="1" applyBorder="1" applyAlignment="1">
      <alignment vertical="center" wrapText="1"/>
    </xf>
    <xf numFmtId="9" fontId="7" fillId="2" borderId="27" xfId="16" applyFont="1" applyFill="1" applyBorder="1" applyAlignment="1">
      <alignment horizontal="center" vertical="center" wrapText="1"/>
    </xf>
    <xf numFmtId="9" fontId="7" fillId="2" borderId="24" xfId="16" applyFont="1" applyFill="1" applyBorder="1" applyAlignment="1">
      <alignment horizontal="center" vertical="center" wrapText="1"/>
    </xf>
    <xf numFmtId="170" fontId="7" fillId="0" borderId="24" xfId="2" applyNumberFormat="1" applyFont="1" applyFill="1" applyBorder="1" applyAlignment="1" applyProtection="1">
      <alignment horizontal="center" vertical="center" wrapText="1"/>
    </xf>
    <xf numFmtId="165" fontId="7" fillId="0" borderId="33" xfId="2" applyFont="1" applyFill="1" applyBorder="1" applyAlignment="1" applyProtection="1"/>
    <xf numFmtId="165" fontId="7" fillId="0" borderId="32" xfId="2" applyFont="1" applyFill="1" applyBorder="1" applyAlignment="1" applyProtection="1"/>
    <xf numFmtId="170" fontId="7" fillId="0" borderId="24" xfId="0" applyNumberFormat="1" applyFont="1" applyBorder="1" applyAlignment="1">
      <alignment horizontal="center" vertical="center" wrapText="1"/>
    </xf>
    <xf numFmtId="170" fontId="7" fillId="0" borderId="24" xfId="2" applyNumberFormat="1" applyFont="1" applyFill="1" applyBorder="1" applyAlignment="1" applyProtection="1">
      <alignment horizontal="center" vertical="center"/>
    </xf>
    <xf numFmtId="0" fontId="21" fillId="0" borderId="0" xfId="0" applyFont="1"/>
    <xf numFmtId="0" fontId="23" fillId="0" borderId="0" xfId="0" applyFont="1" applyFill="1" applyAlignment="1">
      <alignment horizontal="left"/>
    </xf>
    <xf numFmtId="0" fontId="25" fillId="0" borderId="0" xfId="0" applyFont="1" applyAlignment="1">
      <alignment horizontal="center" vertical="center" wrapText="1"/>
    </xf>
    <xf numFmtId="0" fontId="25" fillId="0" borderId="0" xfId="0" applyFont="1" applyAlignment="1">
      <alignment horizontal="center" vertical="center"/>
    </xf>
    <xf numFmtId="0" fontId="21" fillId="0" borderId="0" xfId="0" applyFont="1" applyAlignment="1">
      <alignment horizontal="center" vertical="center"/>
    </xf>
    <xf numFmtId="0" fontId="25" fillId="4" borderId="1" xfId="0" applyFont="1" applyFill="1" applyBorder="1" applyAlignment="1">
      <alignment horizontal="center" vertical="center"/>
    </xf>
    <xf numFmtId="165" fontId="21" fillId="0" borderId="5" xfId="2" applyFont="1" applyFill="1" applyBorder="1" applyAlignment="1" applyProtection="1">
      <alignment horizontal="center" vertical="center"/>
    </xf>
    <xf numFmtId="165" fontId="21" fillId="0" borderId="5" xfId="2" applyFont="1" applyFill="1" applyBorder="1" applyAlignment="1" applyProtection="1"/>
    <xf numFmtId="165" fontId="21" fillId="0" borderId="24" xfId="2" applyFont="1" applyFill="1" applyBorder="1" applyAlignment="1" applyProtection="1">
      <alignment horizontal="center" vertical="center"/>
    </xf>
    <xf numFmtId="165" fontId="21" fillId="0" borderId="24" xfId="2" applyFont="1" applyFill="1" applyBorder="1" applyAlignment="1" applyProtection="1"/>
    <xf numFmtId="166" fontId="25" fillId="6" borderId="7"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0" xfId="0" applyFont="1" applyAlignment="1">
      <alignment wrapText="1"/>
    </xf>
    <xf numFmtId="0" fontId="26" fillId="0" borderId="0" xfId="17"/>
    <xf numFmtId="0" fontId="21" fillId="0" borderId="5" xfId="0" applyFont="1" applyFill="1" applyBorder="1" applyAlignment="1">
      <alignment horizontal="left" vertical="center"/>
    </xf>
    <xf numFmtId="0" fontId="21" fillId="0" borderId="5" xfId="17" applyFont="1" applyFill="1" applyBorder="1" applyAlignment="1">
      <alignment horizontal="left" vertical="top" wrapText="1"/>
    </xf>
    <xf numFmtId="0" fontId="21" fillId="0" borderId="7" xfId="17" applyFont="1" applyFill="1" applyBorder="1" applyAlignment="1">
      <alignment horizontal="center" vertical="center" wrapText="1"/>
    </xf>
    <xf numFmtId="0" fontId="21" fillId="0" borderId="24" xfId="17" applyFont="1" applyFill="1" applyBorder="1" applyAlignment="1">
      <alignment horizontal="left" vertical="top" wrapText="1"/>
    </xf>
    <xf numFmtId="0" fontId="25" fillId="0" borderId="7" xfId="0" applyFont="1" applyFill="1" applyBorder="1" applyAlignment="1">
      <alignment horizontal="right" wrapText="1"/>
    </xf>
    <xf numFmtId="0" fontId="21" fillId="0" borderId="1" xfId="17" applyFont="1" applyFill="1" applyBorder="1" applyAlignment="1">
      <alignment horizontal="center" vertical="center" wrapText="1"/>
    </xf>
    <xf numFmtId="9" fontId="21" fillId="0" borderId="5" xfId="16" applyFont="1" applyFill="1" applyBorder="1" applyAlignment="1" applyProtection="1">
      <alignment horizontal="center" vertical="center"/>
    </xf>
    <xf numFmtId="9" fontId="21" fillId="0" borderId="24" xfId="16" applyFont="1" applyFill="1" applyBorder="1" applyAlignment="1" applyProtection="1">
      <alignment horizontal="center" vertical="center" wrapText="1"/>
    </xf>
    <xf numFmtId="0" fontId="21" fillId="0" borderId="24" xfId="17" applyFont="1" applyFill="1" applyBorder="1" applyAlignment="1">
      <alignment horizontal="center" vertical="center" wrapText="1"/>
    </xf>
    <xf numFmtId="0" fontId="25" fillId="0" borderId="24" xfId="17" applyFont="1" applyFill="1" applyBorder="1" applyAlignment="1">
      <alignment horizontal="center" vertical="center" wrapText="1"/>
    </xf>
    <xf numFmtId="0" fontId="21" fillId="0" borderId="24" xfId="0" applyFont="1" applyFill="1" applyBorder="1" applyAlignment="1">
      <alignment horizontal="center" vertical="center"/>
    </xf>
    <xf numFmtId="9" fontId="21" fillId="0" borderId="24" xfId="16" applyFont="1" applyFill="1" applyBorder="1" applyAlignment="1" applyProtection="1">
      <alignment horizontal="center" vertical="center"/>
    </xf>
    <xf numFmtId="0" fontId="20" fillId="0" borderId="17" xfId="11" applyFont="1" applyFill="1" applyBorder="1" applyAlignment="1">
      <alignment horizontal="center" vertical="center" wrapText="1"/>
    </xf>
    <xf numFmtId="0" fontId="20" fillId="7" borderId="24" xfId="10" applyFont="1" applyFill="1" applyBorder="1" applyAlignment="1">
      <alignment vertical="center" wrapText="1"/>
    </xf>
    <xf numFmtId="9" fontId="7" fillId="2" borderId="7" xfId="16" applyFont="1" applyFill="1" applyBorder="1" applyAlignment="1">
      <alignment horizontal="center" vertical="center" wrapText="1"/>
    </xf>
    <xf numFmtId="170" fontId="7" fillId="0" borderId="7" xfId="2" applyNumberFormat="1" applyFont="1" applyFill="1" applyBorder="1" applyAlignment="1" applyProtection="1">
      <alignment horizontal="center" vertical="center" wrapText="1"/>
    </xf>
    <xf numFmtId="170" fontId="7" fillId="0" borderId="7" xfId="0" applyNumberFormat="1" applyFont="1" applyBorder="1" applyAlignment="1">
      <alignment horizontal="center" vertical="center" wrapText="1"/>
    </xf>
    <xf numFmtId="170" fontId="7" fillId="0" borderId="7" xfId="2" applyNumberFormat="1" applyFont="1" applyFill="1" applyBorder="1" applyAlignment="1" applyProtection="1">
      <alignment horizontal="center" vertical="center"/>
    </xf>
    <xf numFmtId="0" fontId="23" fillId="7" borderId="16" xfId="11" applyFont="1" applyFill="1" applyBorder="1" applyAlignment="1">
      <alignment vertical="center" wrapText="1"/>
    </xf>
    <xf numFmtId="170" fontId="7" fillId="0" borderId="10" xfId="0" applyNumberFormat="1" applyFont="1" applyBorder="1" applyAlignment="1">
      <alignment horizontal="center" vertical="center" wrapText="1"/>
    </xf>
    <xf numFmtId="170" fontId="13" fillId="0" borderId="24" xfId="10" applyNumberFormat="1" applyFont="1" applyBorder="1" applyAlignment="1">
      <alignment horizontal="center" vertical="center" wrapText="1"/>
    </xf>
    <xf numFmtId="9" fontId="7" fillId="0" borderId="8" xfId="16" applyFont="1" applyBorder="1" applyAlignment="1">
      <alignment horizontal="center" vertical="center" wrapText="1"/>
    </xf>
    <xf numFmtId="9" fontId="7" fillId="2" borderId="10" xfId="16" applyFont="1" applyFill="1" applyBorder="1" applyAlignment="1">
      <alignment horizontal="center" vertical="center" wrapText="1"/>
    </xf>
    <xf numFmtId="0" fontId="20" fillId="0" borderId="17" xfId="11" applyFont="1" applyBorder="1" applyAlignment="1">
      <alignment horizontal="center" vertical="center" wrapText="1"/>
    </xf>
    <xf numFmtId="0" fontId="20" fillId="0" borderId="24" xfId="14" applyFont="1" applyBorder="1" applyAlignment="1">
      <alignment vertical="top" wrapText="1"/>
    </xf>
    <xf numFmtId="9" fontId="8" fillId="0" borderId="1" xfId="16" applyFont="1" applyFill="1" applyBorder="1" applyAlignment="1" applyProtection="1">
      <alignment horizontal="center" vertical="center"/>
    </xf>
    <xf numFmtId="0" fontId="7" fillId="0" borderId="1" xfId="0" applyFont="1" applyFill="1" applyBorder="1" applyAlignment="1">
      <alignment horizontal="center" vertical="center"/>
    </xf>
    <xf numFmtId="0" fontId="20" fillId="0" borderId="13" xfId="10" applyFont="1" applyBorder="1" applyAlignment="1">
      <alignment horizontal="center" vertical="center" wrapText="1"/>
    </xf>
    <xf numFmtId="0" fontId="20" fillId="0" borderId="15" xfId="10" applyFont="1" applyBorder="1" applyAlignment="1">
      <alignment horizontal="center" vertical="center" wrapText="1"/>
    </xf>
    <xf numFmtId="9" fontId="8" fillId="0" borderId="1" xfId="16" applyFont="1" applyFill="1" applyBorder="1" applyAlignment="1" applyProtection="1">
      <alignment horizontal="center" vertical="center" wrapText="1"/>
    </xf>
    <xf numFmtId="170" fontId="7" fillId="0" borderId="1" xfId="23" applyNumberFormat="1" applyFont="1" applyFill="1" applyBorder="1" applyAlignment="1" applyProtection="1">
      <alignment horizontal="center" vertical="center"/>
    </xf>
    <xf numFmtId="0" fontId="0" fillId="0" borderId="0" xfId="0" applyAlignment="1">
      <alignment horizontal="center" vertical="center"/>
    </xf>
    <xf numFmtId="170" fontId="7" fillId="0" borderId="7" xfId="16" applyNumberFormat="1" applyFont="1" applyFill="1" applyBorder="1" applyAlignment="1" applyProtection="1">
      <alignment horizontal="center" vertical="center" wrapText="1"/>
    </xf>
    <xf numFmtId="170" fontId="7" fillId="0" borderId="10" xfId="16" applyNumberFormat="1" applyFont="1" applyBorder="1" applyAlignment="1">
      <alignment horizontal="center" vertical="center" wrapText="1"/>
    </xf>
    <xf numFmtId="170" fontId="7" fillId="0" borderId="7" xfId="16" applyNumberFormat="1" applyFont="1" applyFill="1" applyBorder="1" applyAlignment="1" applyProtection="1">
      <alignment horizontal="center" vertical="center"/>
    </xf>
    <xf numFmtId="0" fontId="20" fillId="7" borderId="35" xfId="14" applyFont="1" applyFill="1" applyBorder="1" applyAlignment="1">
      <alignment horizontal="center" vertical="center"/>
    </xf>
    <xf numFmtId="0" fontId="20" fillId="0" borderId="24" xfId="14" applyFont="1" applyFill="1" applyBorder="1" applyAlignment="1">
      <alignment vertical="top" wrapText="1"/>
    </xf>
    <xf numFmtId="0" fontId="21" fillId="0" borderId="24" xfId="0" applyFont="1" applyBorder="1" applyAlignment="1">
      <alignment horizontal="center" vertical="center" wrapText="1"/>
    </xf>
    <xf numFmtId="0" fontId="21" fillId="0" borderId="24" xfId="0" applyFont="1" applyBorder="1" applyAlignment="1">
      <alignment horizontal="center" vertical="center"/>
    </xf>
    <xf numFmtId="170" fontId="21" fillId="0" borderId="24" xfId="0" applyNumberFormat="1" applyFont="1" applyBorder="1" applyAlignment="1">
      <alignment horizontal="center" vertical="center"/>
    </xf>
    <xf numFmtId="9" fontId="21" fillId="0" borderId="24" xfId="16" applyFont="1" applyBorder="1" applyAlignment="1">
      <alignment horizontal="center" vertical="center"/>
    </xf>
    <xf numFmtId="0" fontId="23" fillId="7" borderId="15" xfId="11" applyFont="1" applyFill="1" applyBorder="1" applyAlignment="1">
      <alignment vertical="center" wrapText="1"/>
    </xf>
    <xf numFmtId="0" fontId="21" fillId="0" borderId="12" xfId="0" applyFont="1" applyFill="1" applyBorder="1" applyAlignment="1">
      <alignment horizontal="center" vertical="center"/>
    </xf>
    <xf numFmtId="0" fontId="23" fillId="7" borderId="15" xfId="11" applyFont="1" applyFill="1" applyBorder="1" applyAlignment="1">
      <alignment horizontal="center" vertical="center" wrapText="1"/>
    </xf>
    <xf numFmtId="165" fontId="7" fillId="0" borderId="7" xfId="2" applyFont="1" applyFill="1" applyBorder="1" applyAlignment="1" applyProtection="1">
      <alignment horizontal="center"/>
    </xf>
    <xf numFmtId="165" fontId="7" fillId="0" borderId="12" xfId="2" applyFont="1" applyFill="1" applyBorder="1" applyAlignment="1" applyProtection="1">
      <alignment horizontal="center"/>
    </xf>
    <xf numFmtId="0" fontId="0" fillId="0" borderId="29" xfId="0" applyBorder="1" applyAlignment="1">
      <alignment horizontal="center"/>
    </xf>
    <xf numFmtId="0" fontId="0" fillId="0" borderId="0" xfId="0" applyAlignment="1">
      <alignment horizontal="center"/>
    </xf>
    <xf numFmtId="0" fontId="7" fillId="0" borderId="3" xfId="0" applyFont="1" applyFill="1" applyBorder="1" applyAlignment="1">
      <alignment horizontal="left" vertical="center"/>
    </xf>
    <xf numFmtId="0" fontId="13" fillId="0" borderId="36" xfId="14" applyFont="1" applyBorder="1" applyAlignment="1">
      <alignment horizontal="center" vertical="center" wrapText="1"/>
    </xf>
    <xf numFmtId="0" fontId="23" fillId="0" borderId="24" xfId="14" applyFont="1" applyFill="1" applyBorder="1" applyAlignment="1">
      <alignment vertical="top" wrapText="1"/>
    </xf>
    <xf numFmtId="0" fontId="56" fillId="0" borderId="13" xfId="10" applyFont="1" applyBorder="1" applyAlignment="1">
      <alignment vertical="center" wrapText="1"/>
    </xf>
    <xf numFmtId="0" fontId="14" fillId="0" borderId="0" xfId="14" applyFont="1" applyBorder="1" applyAlignment="1">
      <alignment vertical="center" wrapText="1"/>
    </xf>
    <xf numFmtId="0" fontId="21" fillId="0" borderId="24" xfId="0" applyFont="1" applyBorder="1" applyAlignment="1">
      <alignment horizontal="left" vertical="center"/>
    </xf>
    <xf numFmtId="0" fontId="21" fillId="0" borderId="24" xfId="0" applyFont="1" applyBorder="1" applyAlignment="1">
      <alignment horizontal="left" vertical="center" wrapText="1"/>
    </xf>
    <xf numFmtId="0" fontId="62" fillId="0" borderId="24" xfId="0" applyFont="1" applyBorder="1" applyAlignment="1">
      <alignment horizontal="left" vertical="center" wrapText="1"/>
    </xf>
    <xf numFmtId="0" fontId="53" fillId="7" borderId="15" xfId="11" applyFont="1" applyFill="1" applyBorder="1" applyAlignment="1">
      <alignment horizontal="left" vertical="center" wrapText="1"/>
    </xf>
    <xf numFmtId="0" fontId="8" fillId="0" borderId="7" xfId="0" applyFont="1" applyFill="1" applyBorder="1" applyAlignment="1">
      <alignment horizontal="right" wrapText="1"/>
    </xf>
    <xf numFmtId="0" fontId="18" fillId="0" borderId="0" xfId="10" applyFont="1" applyAlignment="1">
      <alignment horizontal="left" vertical="center" wrapText="1"/>
    </xf>
    <xf numFmtId="0" fontId="18" fillId="0" borderId="11" xfId="11" applyFont="1" applyBorder="1" applyAlignment="1">
      <alignment horizontal="left" vertical="center" wrapText="1"/>
    </xf>
    <xf numFmtId="0" fontId="7" fillId="5" borderId="6" xfId="0" applyFont="1" applyFill="1" applyBorder="1" applyAlignment="1">
      <alignment horizontal="center"/>
    </xf>
    <xf numFmtId="0" fontId="7" fillId="5" borderId="25" xfId="0" applyFont="1" applyFill="1" applyBorder="1" applyAlignment="1">
      <alignment horizontal="center"/>
    </xf>
    <xf numFmtId="0" fontId="7" fillId="5" borderId="8" xfId="0" applyFont="1" applyFill="1" applyBorder="1" applyAlignment="1">
      <alignment horizontal="center"/>
    </xf>
    <xf numFmtId="0" fontId="8" fillId="3" borderId="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12" xfId="0" applyFont="1" applyFill="1" applyBorder="1" applyAlignment="1">
      <alignment horizontal="right" vertical="center" wrapText="1"/>
    </xf>
    <xf numFmtId="0" fontId="8" fillId="0" borderId="11"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17" fillId="0" borderId="0" xfId="10" applyFont="1" applyFill="1" applyBorder="1" applyAlignment="1">
      <alignment horizontal="left" vertical="center" wrapText="1"/>
    </xf>
    <xf numFmtId="0" fontId="7" fillId="5" borderId="4" xfId="0" applyFont="1" applyFill="1" applyBorder="1" applyAlignment="1">
      <alignment horizontal="center"/>
    </xf>
    <xf numFmtId="0" fontId="7" fillId="5" borderId="26" xfId="0" applyFont="1" applyFill="1" applyBorder="1" applyAlignment="1">
      <alignment horizontal="center"/>
    </xf>
    <xf numFmtId="0" fontId="7" fillId="5" borderId="9" xfId="0" applyFont="1" applyFill="1" applyBorder="1" applyAlignment="1">
      <alignment horizontal="center"/>
    </xf>
    <xf numFmtId="0" fontId="18" fillId="0" borderId="0" xfId="11" applyFont="1" applyAlignment="1">
      <alignment horizontal="left" vertical="center" wrapText="1"/>
    </xf>
    <xf numFmtId="0" fontId="14" fillId="0" borderId="0" xfId="14" applyFont="1" applyBorder="1" applyAlignment="1">
      <alignment horizontal="left" vertical="center" wrapText="1"/>
    </xf>
    <xf numFmtId="0" fontId="14" fillId="0" borderId="0" xfId="10" applyFont="1" applyFill="1" applyBorder="1" applyAlignment="1">
      <alignment horizontal="left" vertical="center" wrapText="1"/>
    </xf>
    <xf numFmtId="0" fontId="13" fillId="0" borderId="0" xfId="14" applyFont="1" applyBorder="1" applyAlignment="1">
      <alignment horizontal="left" vertical="center" wrapText="1"/>
    </xf>
    <xf numFmtId="0" fontId="8" fillId="0" borderId="34" xfId="0" applyFont="1" applyFill="1" applyBorder="1" applyAlignment="1">
      <alignment horizontal="right" vertical="center" wrapText="1"/>
    </xf>
    <xf numFmtId="0" fontId="7" fillId="5" borderId="24" xfId="0" applyFont="1" applyFill="1" applyBorder="1" applyAlignment="1">
      <alignment horizontal="center"/>
    </xf>
    <xf numFmtId="0" fontId="7" fillId="5" borderId="30" xfId="0" applyFont="1" applyFill="1" applyBorder="1" applyAlignment="1">
      <alignment horizontal="center"/>
    </xf>
    <xf numFmtId="0" fontId="7" fillId="5" borderId="31" xfId="0" applyFont="1" applyFill="1" applyBorder="1" applyAlignment="1">
      <alignment horizontal="center"/>
    </xf>
    <xf numFmtId="0" fontId="7" fillId="5" borderId="32" xfId="0" applyFont="1" applyFill="1" applyBorder="1" applyAlignment="1">
      <alignment horizontal="center"/>
    </xf>
    <xf numFmtId="0" fontId="25" fillId="0" borderId="12" xfId="0" applyFont="1" applyFill="1" applyBorder="1" applyAlignment="1">
      <alignment horizontal="right" vertical="center" wrapText="1"/>
    </xf>
    <xf numFmtId="0" fontId="25" fillId="0" borderId="11" xfId="0" applyFont="1" applyFill="1" applyBorder="1" applyAlignment="1">
      <alignment horizontal="right" vertical="center" wrapText="1"/>
    </xf>
    <xf numFmtId="0" fontId="25" fillId="0" borderId="10" xfId="0" applyFont="1" applyFill="1" applyBorder="1" applyAlignment="1">
      <alignment horizontal="righ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17" fillId="0" borderId="0" xfId="10" applyFont="1" applyFill="1" applyBorder="1" applyAlignment="1">
      <alignment vertical="center" wrapText="1"/>
    </xf>
    <xf numFmtId="0" fontId="17" fillId="0" borderId="26" xfId="10" applyFont="1" applyFill="1" applyBorder="1" applyAlignment="1">
      <alignment horizontal="left" vertical="center" wrapText="1"/>
    </xf>
  </cellXfs>
  <cellStyles count="264">
    <cellStyle name="20% - akcent 1 2" xfId="28"/>
    <cellStyle name="20% - akcent 1 3" xfId="29"/>
    <cellStyle name="20% - akcent 1 4" xfId="30"/>
    <cellStyle name="20% - akcent 2 2" xfId="31"/>
    <cellStyle name="20% - akcent 2 3" xfId="32"/>
    <cellStyle name="20% - akcent 2 4" xfId="33"/>
    <cellStyle name="20% - akcent 3 2" xfId="34"/>
    <cellStyle name="20% - akcent 3 3" xfId="35"/>
    <cellStyle name="20% - akcent 3 4" xfId="36"/>
    <cellStyle name="20% - akcent 4 2" xfId="37"/>
    <cellStyle name="20% - akcent 4 3" xfId="38"/>
    <cellStyle name="20% - akcent 4 4" xfId="39"/>
    <cellStyle name="20% - akcent 5 2" xfId="40"/>
    <cellStyle name="20% - akcent 5 3" xfId="41"/>
    <cellStyle name="20% - akcent 5 4" xfId="42"/>
    <cellStyle name="20% - akcent 6 2" xfId="43"/>
    <cellStyle name="20% - akcent 6 3" xfId="44"/>
    <cellStyle name="20% - akcent 6 4" xfId="45"/>
    <cellStyle name="40% - akcent 1 2" xfId="46"/>
    <cellStyle name="40% - akcent 1 3" xfId="47"/>
    <cellStyle name="40% - akcent 1 4" xfId="48"/>
    <cellStyle name="40% - akcent 2 2" xfId="49"/>
    <cellStyle name="40% - akcent 2 3" xfId="50"/>
    <cellStyle name="40% - akcent 2 4" xfId="51"/>
    <cellStyle name="40% - akcent 3 2" xfId="52"/>
    <cellStyle name="40% - akcent 3 3" xfId="53"/>
    <cellStyle name="40% - akcent 3 4" xfId="54"/>
    <cellStyle name="40% - akcent 4 2" xfId="55"/>
    <cellStyle name="40% - akcent 4 3" xfId="56"/>
    <cellStyle name="40% - akcent 4 4" xfId="57"/>
    <cellStyle name="40% - akcent 5 2" xfId="58"/>
    <cellStyle name="40% - akcent 5 3" xfId="59"/>
    <cellStyle name="40% - akcent 5 4" xfId="60"/>
    <cellStyle name="40% - akcent 6 2" xfId="61"/>
    <cellStyle name="40% - akcent 6 3" xfId="62"/>
    <cellStyle name="40% - akcent 6 4" xfId="63"/>
    <cellStyle name="60% - akcent 1 2" xfId="64"/>
    <cellStyle name="60% - akcent 1 3" xfId="65"/>
    <cellStyle name="60% - akcent 1 4" xfId="66"/>
    <cellStyle name="60% - akcent 2 2" xfId="67"/>
    <cellStyle name="60% - akcent 2 3" xfId="68"/>
    <cellStyle name="60% - akcent 2 4" xfId="69"/>
    <cellStyle name="60% - akcent 3 2" xfId="70"/>
    <cellStyle name="60% - akcent 3 3" xfId="71"/>
    <cellStyle name="60% - akcent 3 4" xfId="72"/>
    <cellStyle name="60% - akcent 4 2" xfId="73"/>
    <cellStyle name="60% - akcent 4 3" xfId="74"/>
    <cellStyle name="60% - akcent 4 4" xfId="75"/>
    <cellStyle name="60% - akcent 5 2" xfId="76"/>
    <cellStyle name="60% - akcent 5 3" xfId="77"/>
    <cellStyle name="60% - akcent 5 4" xfId="78"/>
    <cellStyle name="60% - akcent 6 2" xfId="79"/>
    <cellStyle name="60% - akcent 6 3" xfId="80"/>
    <cellStyle name="60% - akcent 6 4" xfId="81"/>
    <cellStyle name="Dobre 2" xfId="82"/>
    <cellStyle name="Dobre 3" xfId="83"/>
    <cellStyle name="Dobre 4" xfId="84"/>
    <cellStyle name="Dziesiętny 2" xfId="1"/>
    <cellStyle name="Excel Built-in Accent1" xfId="85"/>
    <cellStyle name="Excel Built-in Accent1 2" xfId="86"/>
    <cellStyle name="Excel Built-in Accent1 3" xfId="87"/>
    <cellStyle name="Excel Built-in Accent1 4" xfId="88"/>
    <cellStyle name="Excel Built-in Accent2" xfId="89"/>
    <cellStyle name="Excel Built-in Accent2 2" xfId="90"/>
    <cellStyle name="Excel Built-in Accent2 3" xfId="91"/>
    <cellStyle name="Excel Built-in Accent2 4" xfId="92"/>
    <cellStyle name="Excel Built-in Accent3" xfId="93"/>
    <cellStyle name="Excel Built-in Accent3 2" xfId="94"/>
    <cellStyle name="Excel Built-in Accent3 3" xfId="95"/>
    <cellStyle name="Excel Built-in Accent3 4" xfId="96"/>
    <cellStyle name="Excel Built-in Accent4" xfId="97"/>
    <cellStyle name="Excel Built-in Accent4 2" xfId="98"/>
    <cellStyle name="Excel Built-in Accent4 3" xfId="99"/>
    <cellStyle name="Excel Built-in Accent4 4" xfId="100"/>
    <cellStyle name="Excel Built-in Accent5" xfId="101"/>
    <cellStyle name="Excel Built-in Accent5 2" xfId="102"/>
    <cellStyle name="Excel Built-in Accent5 3" xfId="103"/>
    <cellStyle name="Excel Built-in Accent5 4" xfId="104"/>
    <cellStyle name="Excel Built-in Accent6" xfId="105"/>
    <cellStyle name="Excel Built-in Accent6 2" xfId="106"/>
    <cellStyle name="Excel Built-in Accent6 3" xfId="107"/>
    <cellStyle name="Excel Built-in Accent6 4" xfId="108"/>
    <cellStyle name="Excel Built-in Calculation" xfId="109"/>
    <cellStyle name="Excel Built-in Calculation 2" xfId="110"/>
    <cellStyle name="Excel Built-in Calculation 3" xfId="111"/>
    <cellStyle name="Excel Built-in Calculation 4" xfId="112"/>
    <cellStyle name="Excel Built-in Check Cell" xfId="113"/>
    <cellStyle name="Excel Built-in Check Cell 2" xfId="114"/>
    <cellStyle name="Excel Built-in Check Cell 3" xfId="115"/>
    <cellStyle name="Excel Built-in Check Cell 4" xfId="116"/>
    <cellStyle name="Excel Built-in Currency" xfId="2"/>
    <cellStyle name="Excel Built-in Currency 1" xfId="117"/>
    <cellStyle name="Excel Built-in Currency 1 2" xfId="118"/>
    <cellStyle name="Excel Built-in Currency 1 3" xfId="119"/>
    <cellStyle name="Excel Built-in Currency 2" xfId="120"/>
    <cellStyle name="Excel Built-in Explanatory Text" xfId="121"/>
    <cellStyle name="Excel Built-in Explanatory Text 2" xfId="122"/>
    <cellStyle name="Excel Built-in Explanatory Text 3" xfId="123"/>
    <cellStyle name="Excel Built-in Explanatory Text 4" xfId="124"/>
    <cellStyle name="Excel Built-in Explanatory Text 5" xfId="125"/>
    <cellStyle name="Excel Built-in Heading 1" xfId="126"/>
    <cellStyle name="Excel Built-in Heading 1 2" xfId="127"/>
    <cellStyle name="Excel Built-in Heading 1 3" xfId="128"/>
    <cellStyle name="Excel Built-in Heading 1 4" xfId="129"/>
    <cellStyle name="Excel Built-in Heading 2" xfId="130"/>
    <cellStyle name="Excel Built-in Heading 2 2" xfId="131"/>
    <cellStyle name="Excel Built-in Heading 2 3" xfId="132"/>
    <cellStyle name="Excel Built-in Heading 2 4" xfId="133"/>
    <cellStyle name="Excel Built-in Heading 3" xfId="134"/>
    <cellStyle name="Excel Built-in Heading 3 2" xfId="135"/>
    <cellStyle name="Excel Built-in Heading 3 3" xfId="136"/>
    <cellStyle name="Excel Built-in Heading 3 4" xfId="137"/>
    <cellStyle name="Excel Built-in Heading 4" xfId="138"/>
    <cellStyle name="Excel Built-in Heading 4 2" xfId="139"/>
    <cellStyle name="Excel Built-in Heading 4 3" xfId="140"/>
    <cellStyle name="Excel Built-in Heading 4 4" xfId="141"/>
    <cellStyle name="Excel Built-in Input" xfId="142"/>
    <cellStyle name="Excel Built-in Input 2" xfId="143"/>
    <cellStyle name="Excel Built-in Input 3" xfId="144"/>
    <cellStyle name="Excel Built-in Input 4" xfId="145"/>
    <cellStyle name="Excel Built-in Linked Cell" xfId="146"/>
    <cellStyle name="Excel Built-in Linked Cell 2" xfId="147"/>
    <cellStyle name="Excel Built-in Linked Cell 3" xfId="148"/>
    <cellStyle name="Excel Built-in Linked Cell 4" xfId="149"/>
    <cellStyle name="Excel Built-in Normal" xfId="13"/>
    <cellStyle name="Excel Built-in Normal 1" xfId="150"/>
    <cellStyle name="Excel Built-in Normal 1 2" xfId="151"/>
    <cellStyle name="Excel Built-in Normal 1 3" xfId="152"/>
    <cellStyle name="Excel Built-in Normal 2" xfId="24"/>
    <cellStyle name="Excel Built-in Normal 3" xfId="153"/>
    <cellStyle name="Excel Built-in Normal 4" xfId="154"/>
    <cellStyle name="Excel Built-in Normal 5" xfId="155"/>
    <cellStyle name="Excel Built-in Note" xfId="156"/>
    <cellStyle name="Excel Built-in Note 2" xfId="157"/>
    <cellStyle name="Excel Built-in Note 3" xfId="158"/>
    <cellStyle name="Excel Built-in Note 4" xfId="159"/>
    <cellStyle name="Excel Built-in Output" xfId="160"/>
    <cellStyle name="Excel Built-in Output 2" xfId="161"/>
    <cellStyle name="Excel Built-in Output 3" xfId="162"/>
    <cellStyle name="Excel Built-in Output 4" xfId="163"/>
    <cellStyle name="Excel Built-in Percent" xfId="164"/>
    <cellStyle name="Excel Built-in Percent 2" xfId="165"/>
    <cellStyle name="Excel Built-in Percent 3" xfId="166"/>
    <cellStyle name="Excel Built-in Title" xfId="167"/>
    <cellStyle name="Excel Built-in Title 2" xfId="168"/>
    <cellStyle name="Excel Built-in Title 3" xfId="169"/>
    <cellStyle name="Excel Built-in Title 4" xfId="170"/>
    <cellStyle name="Excel Built-in Total" xfId="171"/>
    <cellStyle name="Excel Built-in Total 2" xfId="172"/>
    <cellStyle name="Excel Built-in Total 3" xfId="173"/>
    <cellStyle name="Excel Built-in Total 4" xfId="174"/>
    <cellStyle name="Excel Built-in Warning Text" xfId="175"/>
    <cellStyle name="Excel Built-in Warning Text 2" xfId="176"/>
    <cellStyle name="Excel Built-in Warning Text 3" xfId="177"/>
    <cellStyle name="Excel Built-in Warning Text 4" xfId="178"/>
    <cellStyle name="Excel_BuiltIn_Comma" xfId="179"/>
    <cellStyle name="Excel_BuiltIn_Currency" xfId="3"/>
    <cellStyle name="Heading" xfId="4"/>
    <cellStyle name="Heading 1" xfId="180"/>
    <cellStyle name="Heading 1 1" xfId="181"/>
    <cellStyle name="Heading 1 1 2" xfId="182"/>
    <cellStyle name="Heading 1 1 3" xfId="183"/>
    <cellStyle name="Heading 1 2" xfId="184"/>
    <cellStyle name="Heading 1 3" xfId="185"/>
    <cellStyle name="Heading 1 4" xfId="186"/>
    <cellStyle name="Heading 2" xfId="18"/>
    <cellStyle name="Heading 2 2" xfId="187"/>
    <cellStyle name="Heading 3" xfId="188"/>
    <cellStyle name="Heading 4" xfId="189"/>
    <cellStyle name="Heading 5" xfId="190"/>
    <cellStyle name="Heading1" xfId="5"/>
    <cellStyle name="Heading1 1" xfId="191"/>
    <cellStyle name="Heading1 1 2" xfId="192"/>
    <cellStyle name="Heading1 1 3" xfId="193"/>
    <cellStyle name="Heading1 2" xfId="19"/>
    <cellStyle name="Heading1 2 2" xfId="194"/>
    <cellStyle name="Heading1 2 3" xfId="195"/>
    <cellStyle name="Heading1 2 4" xfId="196"/>
    <cellStyle name="Heading1 2 5" xfId="197"/>
    <cellStyle name="Heading1 3" xfId="198"/>
    <cellStyle name="Heading1 4" xfId="199"/>
    <cellStyle name="Heading1 5" xfId="200"/>
    <cellStyle name="Heading1 6" xfId="201"/>
    <cellStyle name="Neutralne 2" xfId="202"/>
    <cellStyle name="Neutralne 3" xfId="203"/>
    <cellStyle name="Neutralne 4" xfId="204"/>
    <cellStyle name="Normal 2" xfId="12"/>
    <cellStyle name="Normalny" xfId="0" builtinId="0" customBuiltin="1"/>
    <cellStyle name="Normalny 2" xfId="6"/>
    <cellStyle name="Normalny 2 2" xfId="14"/>
    <cellStyle name="Normalny 2 2 2" xfId="205"/>
    <cellStyle name="Normalny 2 3" xfId="17"/>
    <cellStyle name="Normalny 2 3 2" xfId="206"/>
    <cellStyle name="Normalny 2 4" xfId="207"/>
    <cellStyle name="Normalny 2 5" xfId="26"/>
    <cellStyle name="Normalny 2 6" xfId="208"/>
    <cellStyle name="Normalny 2 7" xfId="209"/>
    <cellStyle name="Normalny 3" xfId="9"/>
    <cellStyle name="Normalny 3 2" xfId="210"/>
    <cellStyle name="Normalny 3 3" xfId="211"/>
    <cellStyle name="Normalny 4" xfId="15"/>
    <cellStyle name="Normalny 4 2" xfId="212"/>
    <cellStyle name="Normalny 4 3" xfId="213"/>
    <cellStyle name="Normalny 5" xfId="20"/>
    <cellStyle name="Normalny 5 2" xfId="214"/>
    <cellStyle name="Normalny 5 3" xfId="215"/>
    <cellStyle name="Normalny 6" xfId="27"/>
    <cellStyle name="Normalny 6 2" xfId="216"/>
    <cellStyle name="Normalny 7" xfId="217"/>
    <cellStyle name="Normalny 7 2" xfId="218"/>
    <cellStyle name="Normalny 7 3" xfId="219"/>
    <cellStyle name="Normalny 8" xfId="262"/>
    <cellStyle name="Normalny 9" xfId="25"/>
    <cellStyle name="Normalny_Arkusz1 2" xfId="10"/>
    <cellStyle name="Normalny_Załącznik nr 2 do SIWZ - Szczegółowa oferta cenowa - po modyfikacji z dnia 13.05.2009" xfId="11"/>
    <cellStyle name="Procentowy" xfId="16" builtinId="5"/>
    <cellStyle name="Procentowy 2" xfId="220"/>
    <cellStyle name="Procentowy 2 2" xfId="221"/>
    <cellStyle name="Procentowy 2 3" xfId="222"/>
    <cellStyle name="Procentowy 3" xfId="223"/>
    <cellStyle name="Procentowy 4" xfId="224"/>
    <cellStyle name="Procentowy 5" xfId="225"/>
    <cellStyle name="Procentowy 6" xfId="263"/>
    <cellStyle name="Result" xfId="7"/>
    <cellStyle name="Result 1" xfId="226"/>
    <cellStyle name="Result 1 2" xfId="227"/>
    <cellStyle name="Result 1 3" xfId="228"/>
    <cellStyle name="Result 2" xfId="21"/>
    <cellStyle name="Result 2 2" xfId="229"/>
    <cellStyle name="Result 3" xfId="230"/>
    <cellStyle name="Result 3 2" xfId="231"/>
    <cellStyle name="Result 3 3" xfId="232"/>
    <cellStyle name="Result 3 4" xfId="233"/>
    <cellStyle name="Result 4" xfId="234"/>
    <cellStyle name="Result 5" xfId="235"/>
    <cellStyle name="Result 6" xfId="236"/>
    <cellStyle name="Result2" xfId="8"/>
    <cellStyle name="Result2 1" xfId="237"/>
    <cellStyle name="Result2 1 2" xfId="238"/>
    <cellStyle name="Result2 1 3" xfId="239"/>
    <cellStyle name="Result2 2" xfId="22"/>
    <cellStyle name="Result2 2 2" xfId="240"/>
    <cellStyle name="Result2 3" xfId="241"/>
    <cellStyle name="Result2 4" xfId="242"/>
    <cellStyle name="Result2 4 2" xfId="243"/>
    <cellStyle name="Result2 4 3" xfId="244"/>
    <cellStyle name="Result2 4 4" xfId="245"/>
    <cellStyle name="Result2 5" xfId="246"/>
    <cellStyle name="Result2 6" xfId="247"/>
    <cellStyle name="Tekst objaśnienia 2" xfId="248"/>
    <cellStyle name="Tekst objaśnienia 3" xfId="249"/>
    <cellStyle name="Tekst objaśnienia 4" xfId="250"/>
    <cellStyle name="Walutowy" xfId="23" builtinId="4"/>
    <cellStyle name="Walutowy 2" xfId="251"/>
    <cellStyle name="Walutowy 2 2" xfId="252"/>
    <cellStyle name="Walutowy 2 3" xfId="253"/>
    <cellStyle name="Walutowy 3" xfId="254"/>
    <cellStyle name="Walutowy 4" xfId="255"/>
    <cellStyle name="Walutowy 5" xfId="256"/>
    <cellStyle name="Walutowy 6" xfId="257"/>
    <cellStyle name="Walutowy 7" xfId="258"/>
    <cellStyle name="Złe 2" xfId="259"/>
    <cellStyle name="Złe 3" xfId="260"/>
    <cellStyle name="Złe 4" xfId="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zoomScaleSheetLayoutView="100" workbookViewId="0">
      <selection activeCell="K26" sqref="K26"/>
    </sheetView>
  </sheetViews>
  <sheetFormatPr defaultRowHeight="15"/>
  <cols>
    <col min="1" max="1" width="3.5703125" customWidth="1"/>
    <col min="2" max="2" width="24.140625" customWidth="1"/>
    <col min="3" max="3" width="12.85546875" customWidth="1"/>
    <col min="4" max="4" width="13.42578125" customWidth="1"/>
    <col min="5" max="5" width="13.140625" customWidth="1"/>
    <col min="6" max="6" width="17.42578125" customWidth="1"/>
    <col min="7" max="7" width="13" customWidth="1"/>
    <col min="8" max="8" width="14.7109375" customWidth="1"/>
    <col min="9" max="9" width="16.5703125" customWidth="1"/>
    <col min="10" max="10" width="16.85546875" customWidth="1"/>
    <col min="11" max="11" width="21.5703125" customWidth="1"/>
    <col min="12" max="12" width="20.85546875" customWidth="1"/>
    <col min="13" max="13" width="20.28515625" bestFit="1" customWidth="1"/>
    <col min="14" max="14" width="11.85546875" bestFit="1" customWidth="1"/>
    <col min="15" max="15" width="12.42578125" customWidth="1"/>
    <col min="16" max="1021" width="9" customWidth="1"/>
  </cols>
  <sheetData>
    <row r="1" spans="1:14">
      <c r="B1" s="1" t="s">
        <v>165</v>
      </c>
      <c r="C1" s="2"/>
      <c r="D1" s="3"/>
      <c r="E1" s="3"/>
      <c r="F1" s="3"/>
      <c r="G1" s="4" t="s">
        <v>0</v>
      </c>
      <c r="H1" s="4"/>
    </row>
    <row r="2" spans="1:14" ht="19.5" customHeight="1">
      <c r="A2" s="4"/>
      <c r="B2" s="251" t="s">
        <v>10</v>
      </c>
      <c r="C2" s="251"/>
      <c r="D2" s="251"/>
      <c r="E2" s="251"/>
      <c r="F2" s="251"/>
      <c r="G2" s="251"/>
      <c r="H2" s="251"/>
      <c r="I2" s="251"/>
      <c r="J2" s="251"/>
      <c r="K2" s="251"/>
      <c r="L2" s="251"/>
      <c r="M2" s="251"/>
      <c r="N2" s="251"/>
    </row>
    <row r="3" spans="1:14" ht="27.75" customHeight="1">
      <c r="B3" s="252" t="s">
        <v>195</v>
      </c>
      <c r="C3" s="252"/>
      <c r="D3" s="252"/>
      <c r="K3" s="256" t="s">
        <v>244</v>
      </c>
      <c r="L3" s="257"/>
      <c r="M3" s="257"/>
      <c r="N3" s="258"/>
    </row>
    <row r="4" spans="1:14" ht="42">
      <c r="A4" s="6" t="s">
        <v>1</v>
      </c>
      <c r="B4" s="6" t="s">
        <v>8</v>
      </c>
      <c r="C4" s="6" t="s">
        <v>139</v>
      </c>
      <c r="D4" s="6" t="s">
        <v>9</v>
      </c>
      <c r="E4" s="6" t="s">
        <v>163</v>
      </c>
      <c r="F4" s="6" t="s">
        <v>2</v>
      </c>
      <c r="G4" s="6" t="s">
        <v>164</v>
      </c>
      <c r="H4" s="6" t="s">
        <v>138</v>
      </c>
      <c r="I4" s="6" t="s">
        <v>3</v>
      </c>
      <c r="J4" s="6" t="s">
        <v>144</v>
      </c>
      <c r="K4" s="6" t="s">
        <v>11</v>
      </c>
      <c r="L4" s="6" t="s">
        <v>245</v>
      </c>
      <c r="M4" s="6" t="s">
        <v>12</v>
      </c>
      <c r="N4" s="6" t="s">
        <v>13</v>
      </c>
    </row>
    <row r="5" spans="1:14">
      <c r="A5" s="7">
        <v>1</v>
      </c>
      <c r="B5" s="7">
        <v>2</v>
      </c>
      <c r="C5" s="7">
        <v>3</v>
      </c>
      <c r="D5" s="7">
        <v>4</v>
      </c>
      <c r="E5" s="7">
        <v>5</v>
      </c>
      <c r="F5" s="7">
        <v>6</v>
      </c>
      <c r="G5" s="7">
        <v>7</v>
      </c>
      <c r="H5" s="7">
        <v>8</v>
      </c>
      <c r="I5" s="7">
        <v>9</v>
      </c>
      <c r="J5" s="7">
        <v>10</v>
      </c>
      <c r="K5" s="7">
        <v>11</v>
      </c>
      <c r="L5" s="7">
        <v>12</v>
      </c>
      <c r="M5" s="7">
        <v>13</v>
      </c>
      <c r="N5" s="7">
        <v>14</v>
      </c>
    </row>
    <row r="6" spans="1:14" ht="6.75" customHeight="1">
      <c r="A6" s="253"/>
      <c r="B6" s="254"/>
      <c r="C6" s="254"/>
      <c r="D6" s="254"/>
      <c r="E6" s="254"/>
      <c r="F6" s="254"/>
      <c r="G6" s="254"/>
      <c r="H6" s="254"/>
      <c r="I6" s="254"/>
      <c r="J6" s="254"/>
      <c r="K6" s="254"/>
      <c r="L6" s="254"/>
      <c r="M6" s="254"/>
      <c r="N6" s="255"/>
    </row>
    <row r="7" spans="1:14" s="224" customFormat="1" ht="38.25">
      <c r="A7" s="219">
        <v>1</v>
      </c>
      <c r="B7" s="220" t="s">
        <v>149</v>
      </c>
      <c r="C7" s="30" t="s">
        <v>14</v>
      </c>
      <c r="D7" s="9">
        <v>600</v>
      </c>
      <c r="E7" s="10"/>
      <c r="F7" s="218">
        <v>0.08</v>
      </c>
      <c r="G7" s="223"/>
      <c r="H7" s="223"/>
      <c r="I7" s="223"/>
      <c r="J7" s="223"/>
      <c r="K7" s="10"/>
      <c r="L7" s="10"/>
      <c r="M7" s="10"/>
      <c r="N7" s="10"/>
    </row>
    <row r="8" spans="1:14" s="224" customFormat="1" ht="51">
      <c r="A8" s="219">
        <v>2</v>
      </c>
      <c r="B8" s="221" t="s">
        <v>150</v>
      </c>
      <c r="C8" s="35" t="s">
        <v>14</v>
      </c>
      <c r="D8" s="9">
        <v>300</v>
      </c>
      <c r="E8" s="10"/>
      <c r="F8" s="222">
        <v>0.08</v>
      </c>
      <c r="G8" s="223"/>
      <c r="H8" s="223"/>
      <c r="I8" s="223"/>
      <c r="J8" s="223"/>
      <c r="K8" s="10"/>
      <c r="L8" s="10"/>
      <c r="M8" s="10"/>
      <c r="N8" s="10"/>
    </row>
    <row r="9" spans="1:14" ht="15" customHeight="1">
      <c r="A9" s="259" t="s">
        <v>4</v>
      </c>
      <c r="B9" s="260"/>
      <c r="C9" s="260"/>
      <c r="D9" s="260"/>
      <c r="E9" s="260"/>
      <c r="F9" s="260"/>
      <c r="G9" s="261"/>
      <c r="H9" s="12"/>
      <c r="I9" s="13" t="s">
        <v>4</v>
      </c>
      <c r="J9" s="12"/>
    </row>
    <row r="10" spans="1:14">
      <c r="A10" s="14"/>
      <c r="B10" s="15"/>
      <c r="C10" s="15"/>
      <c r="D10" s="15"/>
      <c r="E10" s="15"/>
      <c r="G10" s="16"/>
    </row>
    <row r="11" spans="1:14" ht="37.5" customHeight="1">
      <c r="A11" s="14"/>
      <c r="B11" s="262" t="s">
        <v>15</v>
      </c>
      <c r="C11" s="262"/>
      <c r="D11" s="262"/>
      <c r="E11" s="262"/>
      <c r="F11" s="262"/>
      <c r="G11" s="262"/>
      <c r="H11" s="262"/>
      <c r="I11" s="262"/>
      <c r="J11" s="262"/>
    </row>
    <row r="12" spans="1:14" ht="40.5" customHeight="1">
      <c r="A12" s="14"/>
      <c r="B12" s="262" t="s">
        <v>16</v>
      </c>
      <c r="C12" s="262"/>
      <c r="D12" s="262"/>
      <c r="E12" s="262"/>
      <c r="F12" s="262"/>
      <c r="G12" s="262"/>
      <c r="H12" s="262"/>
      <c r="I12" s="262"/>
      <c r="J12" s="262"/>
    </row>
    <row r="13" spans="1:14">
      <c r="A13" s="14"/>
      <c r="B13" s="17"/>
      <c r="C13" s="18"/>
      <c r="D13" s="2"/>
      <c r="E13" s="20"/>
      <c r="F13" s="21"/>
      <c r="G13" s="21"/>
      <c r="H13" s="21"/>
    </row>
    <row r="14" spans="1:14">
      <c r="A14" s="14"/>
      <c r="B14" s="22" t="s">
        <v>5</v>
      </c>
      <c r="C14" s="18"/>
      <c r="D14" s="2"/>
      <c r="E14" s="23"/>
      <c r="F14" s="24" t="s">
        <v>6</v>
      </c>
      <c r="G14" s="24"/>
      <c r="H14" s="21"/>
    </row>
    <row r="15" spans="1:14">
      <c r="B15" s="1"/>
      <c r="C15" s="2"/>
      <c r="D15" s="3"/>
      <c r="E15" s="3"/>
      <c r="F15" s="3" t="s">
        <v>7</v>
      </c>
      <c r="G15" s="25"/>
      <c r="H15" s="4"/>
    </row>
    <row r="17" spans="1:8">
      <c r="A17" s="31"/>
      <c r="B17" s="31"/>
      <c r="C17" s="31"/>
      <c r="D17" s="31"/>
      <c r="E17" s="31"/>
      <c r="F17" s="31"/>
      <c r="G17" s="31"/>
      <c r="H17" s="31"/>
    </row>
  </sheetData>
  <mergeCells count="7">
    <mergeCell ref="B11:J11"/>
    <mergeCell ref="B12:J12"/>
    <mergeCell ref="B2:N2"/>
    <mergeCell ref="B3:D3"/>
    <mergeCell ref="A6:N6"/>
    <mergeCell ref="K3:N3"/>
    <mergeCell ref="A9:G9"/>
  </mergeCells>
  <pageMargins left="0.7" right="0.7" top="1.1437007874015748" bottom="1.1437007874015748" header="0.75" footer="0.75"/>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zoomScaleNormal="100" zoomScaleSheetLayoutView="110" workbookViewId="0">
      <selection activeCell="K4" sqref="K4:N5"/>
    </sheetView>
  </sheetViews>
  <sheetFormatPr defaultRowHeight="15"/>
  <cols>
    <col min="1" max="1" width="3.5703125" customWidth="1"/>
    <col min="2" max="2" width="27.5703125" customWidth="1"/>
    <col min="3" max="3" width="16.85546875" customWidth="1"/>
    <col min="4" max="4" width="13.42578125" customWidth="1"/>
    <col min="5" max="7" width="13.140625" customWidth="1"/>
    <col min="8" max="8" width="17.42578125" customWidth="1"/>
    <col min="9" max="9" width="13" customWidth="1"/>
    <col min="10" max="10" width="14.7109375" customWidth="1"/>
    <col min="11" max="11" width="19.140625" customWidth="1"/>
    <col min="12" max="12" width="18.85546875" customWidth="1"/>
    <col min="13" max="13" width="15.140625" customWidth="1"/>
    <col min="14" max="14" width="11.42578125" customWidth="1"/>
    <col min="15" max="1024" width="9" customWidth="1"/>
  </cols>
  <sheetData>
    <row r="1" spans="1:15">
      <c r="B1" s="1" t="s">
        <v>165</v>
      </c>
      <c r="C1" s="2"/>
      <c r="D1" s="3"/>
      <c r="E1" s="3"/>
      <c r="F1" s="3"/>
      <c r="G1" s="3"/>
      <c r="H1" s="3"/>
      <c r="I1" s="4" t="s">
        <v>0</v>
      </c>
      <c r="J1" s="4"/>
    </row>
    <row r="2" spans="1:15" ht="25.5" customHeight="1">
      <c r="A2" s="4"/>
      <c r="B2" s="251" t="s">
        <v>52</v>
      </c>
      <c r="C2" s="251"/>
      <c r="D2" s="251"/>
      <c r="E2" s="251"/>
      <c r="F2" s="251"/>
      <c r="G2" s="251"/>
      <c r="H2" s="251"/>
      <c r="I2" s="251"/>
      <c r="J2" s="251"/>
      <c r="K2" s="251"/>
      <c r="L2" s="251"/>
      <c r="M2" s="251"/>
      <c r="N2" s="251"/>
    </row>
    <row r="3" spans="1:15" ht="25.5" customHeight="1">
      <c r="B3" s="266" t="s">
        <v>199</v>
      </c>
      <c r="C3" s="266"/>
      <c r="D3" s="266"/>
    </row>
    <row r="4" spans="1:15" ht="30" customHeight="1">
      <c r="C4" s="4"/>
      <c r="K4" s="256" t="s">
        <v>244</v>
      </c>
      <c r="L4" s="257"/>
      <c r="M4" s="257"/>
      <c r="N4" s="258"/>
    </row>
    <row r="5" spans="1:15" ht="52.5" customHeight="1">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c r="A7" s="271"/>
      <c r="B7" s="271"/>
      <c r="C7" s="271"/>
      <c r="D7" s="271"/>
      <c r="E7" s="271"/>
      <c r="F7" s="271"/>
      <c r="G7" s="271"/>
      <c r="H7" s="271"/>
      <c r="I7" s="271"/>
      <c r="J7" s="271"/>
      <c r="K7" s="271"/>
      <c r="L7" s="271"/>
      <c r="M7" s="271"/>
      <c r="N7" s="271"/>
      <c r="O7" s="66"/>
    </row>
    <row r="8" spans="1:15" ht="51">
      <c r="A8" s="106">
        <v>1</v>
      </c>
      <c r="B8" s="96" t="s">
        <v>53</v>
      </c>
      <c r="C8" s="97" t="s">
        <v>54</v>
      </c>
      <c r="D8" s="101">
        <v>25000</v>
      </c>
      <c r="E8" s="107"/>
      <c r="F8" s="207">
        <v>0.08</v>
      </c>
      <c r="G8" s="209"/>
      <c r="H8" s="208"/>
      <c r="I8" s="210"/>
      <c r="J8" s="210"/>
      <c r="K8" s="108"/>
      <c r="L8" s="108"/>
      <c r="M8" s="109"/>
      <c r="N8" s="65"/>
    </row>
    <row r="9" spans="1:15" ht="51">
      <c r="A9" s="106">
        <v>2</v>
      </c>
      <c r="B9" s="96" t="s">
        <v>55</v>
      </c>
      <c r="C9" s="97" t="s">
        <v>54</v>
      </c>
      <c r="D9" s="101">
        <v>35000</v>
      </c>
      <c r="E9" s="107"/>
      <c r="F9" s="207">
        <v>0.08</v>
      </c>
      <c r="G9" s="209"/>
      <c r="H9" s="208"/>
      <c r="I9" s="210"/>
      <c r="J9" s="210"/>
      <c r="K9" s="108"/>
      <c r="L9" s="108"/>
      <c r="M9" s="109"/>
      <c r="N9" s="65"/>
    </row>
    <row r="10" spans="1:15" ht="51">
      <c r="A10" s="106">
        <v>3</v>
      </c>
      <c r="B10" s="96" t="s">
        <v>56</v>
      </c>
      <c r="C10" s="97" t="s">
        <v>54</v>
      </c>
      <c r="D10" s="101">
        <v>50000</v>
      </c>
      <c r="E10" s="107"/>
      <c r="F10" s="207">
        <v>0.08</v>
      </c>
      <c r="G10" s="209"/>
      <c r="H10" s="208"/>
      <c r="I10" s="210"/>
      <c r="J10" s="210"/>
      <c r="K10" s="108"/>
      <c r="L10" s="108"/>
      <c r="M10" s="109"/>
      <c r="N10" s="65"/>
    </row>
    <row r="11" spans="1:15" ht="38.25">
      <c r="A11" s="106">
        <v>4</v>
      </c>
      <c r="B11" s="234" t="s">
        <v>189</v>
      </c>
      <c r="C11" s="86" t="s">
        <v>54</v>
      </c>
      <c r="D11" s="112">
        <v>6000</v>
      </c>
      <c r="E11" s="107"/>
      <c r="F11" s="207">
        <v>0.08</v>
      </c>
      <c r="G11" s="209"/>
      <c r="H11" s="208"/>
      <c r="I11" s="210"/>
      <c r="J11" s="210"/>
      <c r="K11" s="108"/>
      <c r="L11" s="108"/>
      <c r="M11" s="109"/>
      <c r="N11" s="65"/>
    </row>
    <row r="12" spans="1:15" ht="38.25">
      <c r="A12" s="106">
        <v>5</v>
      </c>
      <c r="B12" s="96" t="s">
        <v>57</v>
      </c>
      <c r="C12" s="97" t="s">
        <v>145</v>
      </c>
      <c r="D12" s="112">
        <v>8500</v>
      </c>
      <c r="E12" s="107"/>
      <c r="F12" s="207">
        <v>0.08</v>
      </c>
      <c r="G12" s="209"/>
      <c r="H12" s="208"/>
      <c r="I12" s="210"/>
      <c r="J12" s="210"/>
      <c r="K12" s="108"/>
      <c r="L12" s="108"/>
      <c r="M12" s="109"/>
      <c r="N12" s="65"/>
    </row>
    <row r="13" spans="1:15" ht="38.25">
      <c r="A13" s="100">
        <v>6</v>
      </c>
      <c r="B13" s="96" t="s">
        <v>58</v>
      </c>
      <c r="C13" s="97" t="s">
        <v>145</v>
      </c>
      <c r="D13" s="112">
        <v>5000</v>
      </c>
      <c r="E13" s="26"/>
      <c r="F13" s="207">
        <v>0.08</v>
      </c>
      <c r="G13" s="209"/>
      <c r="H13" s="208"/>
      <c r="I13" s="210"/>
      <c r="J13" s="210"/>
      <c r="K13" s="11"/>
      <c r="L13" s="11"/>
      <c r="M13" s="69"/>
      <c r="N13" s="68"/>
    </row>
    <row r="14" spans="1:15" ht="38.25">
      <c r="A14" s="100">
        <v>7</v>
      </c>
      <c r="B14" s="96" t="s">
        <v>59</v>
      </c>
      <c r="C14" s="113" t="s">
        <v>145</v>
      </c>
      <c r="D14" s="114">
        <v>3500</v>
      </c>
      <c r="E14" s="26"/>
      <c r="F14" s="207">
        <v>0.08</v>
      </c>
      <c r="G14" s="209"/>
      <c r="H14" s="208"/>
      <c r="I14" s="210"/>
      <c r="J14" s="210"/>
      <c r="K14" s="11"/>
      <c r="L14" s="11"/>
      <c r="M14" s="69"/>
      <c r="N14" s="68"/>
    </row>
    <row r="15" spans="1:15" ht="38.25">
      <c r="A15" s="100">
        <v>8</v>
      </c>
      <c r="B15" s="211" t="s">
        <v>60</v>
      </c>
      <c r="C15" s="97" t="s">
        <v>145</v>
      </c>
      <c r="D15" s="86">
        <v>250</v>
      </c>
      <c r="E15" s="26"/>
      <c r="F15" s="207">
        <v>0.08</v>
      </c>
      <c r="G15" s="209"/>
      <c r="H15" s="208"/>
      <c r="I15" s="210"/>
      <c r="J15" s="210"/>
      <c r="K15" s="11"/>
      <c r="L15" s="11"/>
      <c r="M15" s="69"/>
      <c r="N15" s="68"/>
    </row>
    <row r="16" spans="1:15">
      <c r="A16" s="259" t="s">
        <v>4</v>
      </c>
      <c r="B16" s="260"/>
      <c r="C16" s="260"/>
      <c r="D16" s="260"/>
      <c r="E16" s="260"/>
      <c r="F16" s="260"/>
      <c r="G16" s="261"/>
      <c r="H16" s="12">
        <f>SUM(H8:H15)</f>
        <v>0</v>
      </c>
      <c r="I16" s="13" t="s">
        <v>4</v>
      </c>
      <c r="J16" s="12">
        <f>SUM(J8:J15)</f>
        <v>0</v>
      </c>
    </row>
    <row r="17" spans="1:13">
      <c r="B17" s="5"/>
      <c r="C17" s="4"/>
    </row>
    <row r="18" spans="1:13" ht="36" customHeight="1">
      <c r="B18" s="262" t="s">
        <v>15</v>
      </c>
      <c r="C18" s="262"/>
      <c r="D18" s="262"/>
      <c r="E18" s="262"/>
      <c r="F18" s="262"/>
      <c r="G18" s="262"/>
      <c r="H18" s="262"/>
      <c r="I18" s="262"/>
      <c r="J18" s="262"/>
    </row>
    <row r="19" spans="1:13">
      <c r="B19" s="5"/>
      <c r="C19" s="4"/>
    </row>
    <row r="20" spans="1:13">
      <c r="A20" s="14"/>
      <c r="B20" s="22" t="s">
        <v>5</v>
      </c>
      <c r="C20" s="18"/>
      <c r="D20" s="2"/>
      <c r="E20" s="2"/>
      <c r="F20" s="19"/>
      <c r="G20" s="23"/>
      <c r="H20" s="24" t="s">
        <v>6</v>
      </c>
      <c r="I20" s="24"/>
      <c r="J20" s="21"/>
      <c r="K20" s="14"/>
      <c r="L20" s="14"/>
      <c r="M20" s="14"/>
    </row>
    <row r="21" spans="1:13">
      <c r="A21" s="14"/>
      <c r="B21" s="1"/>
      <c r="C21" s="2"/>
      <c r="D21" s="3"/>
      <c r="E21" s="3"/>
      <c r="F21" s="3"/>
      <c r="G21" s="3"/>
      <c r="H21" s="3" t="s">
        <v>7</v>
      </c>
      <c r="I21" s="25"/>
      <c r="J21" s="4"/>
      <c r="K21" s="14"/>
      <c r="L21" s="14"/>
      <c r="M21" s="14"/>
    </row>
    <row r="22" spans="1:13">
      <c r="A22" s="48"/>
      <c r="B22" s="48"/>
      <c r="C22" s="48"/>
      <c r="D22" s="48"/>
      <c r="E22" s="48"/>
      <c r="F22" s="48"/>
      <c r="G22" s="48"/>
      <c r="H22" s="48"/>
      <c r="I22" s="48"/>
      <c r="J22" s="48"/>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sheetData>
  <mergeCells count="6">
    <mergeCell ref="B18:J18"/>
    <mergeCell ref="K4:N4"/>
    <mergeCell ref="A7:N7"/>
    <mergeCell ref="A16:G16"/>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zoomScaleNormal="100" zoomScaleSheetLayoutView="110" workbookViewId="0">
      <selection activeCell="K4" sqref="K4:N5"/>
    </sheetView>
  </sheetViews>
  <sheetFormatPr defaultRowHeight="15"/>
  <cols>
    <col min="1" max="1" width="3.5703125" customWidth="1"/>
    <col min="2" max="2" width="25.140625" customWidth="1"/>
    <col min="3" max="3" width="17.28515625" customWidth="1"/>
    <col min="4" max="4" width="13.42578125" customWidth="1"/>
    <col min="5" max="7" width="13.140625" customWidth="1"/>
    <col min="8" max="8" width="17.42578125" customWidth="1"/>
    <col min="9" max="9" width="13" customWidth="1"/>
    <col min="10" max="10" width="14.7109375" customWidth="1"/>
    <col min="11" max="11" width="19.140625" customWidth="1"/>
    <col min="12" max="12" width="20.42578125" customWidth="1"/>
    <col min="13" max="13" width="15.140625" customWidth="1"/>
    <col min="14" max="14" width="11.7109375" customWidth="1"/>
    <col min="15" max="1024" width="9" customWidth="1"/>
  </cols>
  <sheetData>
    <row r="1" spans="1:15">
      <c r="B1" s="1" t="s">
        <v>165</v>
      </c>
      <c r="C1" s="2"/>
      <c r="D1" s="3"/>
      <c r="E1" s="3"/>
      <c r="F1" s="3"/>
      <c r="G1" s="3"/>
      <c r="H1" s="3"/>
      <c r="I1" s="4" t="s">
        <v>0</v>
      </c>
      <c r="J1" s="4"/>
    </row>
    <row r="2" spans="1:15" ht="38.25" customHeight="1">
      <c r="A2" s="4"/>
      <c r="B2" s="251" t="s">
        <v>61</v>
      </c>
      <c r="C2" s="251"/>
      <c r="D2" s="251"/>
      <c r="E2" s="251"/>
      <c r="F2" s="251"/>
      <c r="G2" s="251"/>
      <c r="H2" s="251"/>
      <c r="I2" s="251"/>
      <c r="J2" s="251"/>
      <c r="K2" s="251"/>
      <c r="L2" s="251"/>
      <c r="M2" s="251"/>
      <c r="N2" s="251"/>
    </row>
    <row r="3" spans="1:15" ht="25.5" customHeight="1">
      <c r="B3" s="266" t="s">
        <v>200</v>
      </c>
      <c r="C3" s="266"/>
      <c r="D3" s="266"/>
    </row>
    <row r="4" spans="1:15" ht="27.7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1"/>
      <c r="B7" s="271"/>
      <c r="C7" s="271"/>
      <c r="D7" s="271"/>
      <c r="E7" s="271"/>
      <c r="F7" s="271"/>
      <c r="G7" s="271"/>
      <c r="H7" s="271"/>
      <c r="I7" s="271"/>
      <c r="J7" s="271"/>
      <c r="K7" s="271"/>
      <c r="L7" s="271"/>
      <c r="M7" s="271"/>
      <c r="N7" s="271"/>
      <c r="O7" s="66"/>
    </row>
    <row r="8" spans="1:15" ht="51">
      <c r="A8" s="106">
        <v>1</v>
      </c>
      <c r="B8" s="50" t="s">
        <v>62</v>
      </c>
      <c r="C8" s="49" t="s">
        <v>19</v>
      </c>
      <c r="D8" s="116">
        <v>250</v>
      </c>
      <c r="E8" s="107"/>
      <c r="F8" s="207">
        <v>0.08</v>
      </c>
      <c r="G8" s="209"/>
      <c r="H8" s="208"/>
      <c r="I8" s="210"/>
      <c r="J8" s="210"/>
      <c r="K8" s="108"/>
      <c r="L8" s="108"/>
      <c r="M8" s="109"/>
      <c r="N8" s="65"/>
    </row>
    <row r="9" spans="1:15" ht="51">
      <c r="A9" s="106">
        <v>2</v>
      </c>
      <c r="B9" s="50" t="s">
        <v>63</v>
      </c>
      <c r="C9" s="74" t="s">
        <v>19</v>
      </c>
      <c r="D9" s="79">
        <v>250</v>
      </c>
      <c r="E9" s="115"/>
      <c r="F9" s="207">
        <v>0.08</v>
      </c>
      <c r="G9" s="209"/>
      <c r="H9" s="208"/>
      <c r="I9" s="210"/>
      <c r="J9" s="210"/>
      <c r="K9" s="108"/>
      <c r="L9" s="108"/>
      <c r="M9" s="109"/>
      <c r="N9" s="65"/>
    </row>
    <row r="10" spans="1:15" ht="15" customHeight="1">
      <c r="A10" s="259" t="s">
        <v>4</v>
      </c>
      <c r="B10" s="260"/>
      <c r="C10" s="260"/>
      <c r="D10" s="260"/>
      <c r="E10" s="260"/>
      <c r="F10" s="260"/>
      <c r="G10" s="261"/>
      <c r="H10" s="12">
        <f>SUM(H8:H9)</f>
        <v>0</v>
      </c>
      <c r="I10" s="13" t="s">
        <v>4</v>
      </c>
      <c r="J10" s="12">
        <f>SUM(J8:J9)</f>
        <v>0</v>
      </c>
    </row>
    <row r="11" spans="1:15">
      <c r="B11" s="5"/>
      <c r="C11" s="4"/>
    </row>
    <row r="12" spans="1:15" ht="39" customHeight="1">
      <c r="B12" s="262" t="s">
        <v>15</v>
      </c>
      <c r="C12" s="262"/>
      <c r="D12" s="262"/>
      <c r="E12" s="262"/>
      <c r="F12" s="262"/>
      <c r="G12" s="262"/>
      <c r="H12" s="262"/>
      <c r="I12" s="262"/>
      <c r="J12" s="262"/>
    </row>
    <row r="13" spans="1:15">
      <c r="A13" s="14"/>
      <c r="B13" s="17"/>
      <c r="C13" s="18"/>
      <c r="D13" s="2"/>
      <c r="E13" s="2"/>
      <c r="F13" s="19"/>
      <c r="G13" s="20"/>
      <c r="H13" s="21"/>
      <c r="I13" s="21"/>
      <c r="J13" s="21"/>
      <c r="K13" s="14"/>
      <c r="L13" s="14"/>
      <c r="M13" s="14"/>
    </row>
    <row r="14" spans="1:15">
      <c r="A14" s="14"/>
      <c r="B14" s="22" t="s">
        <v>5</v>
      </c>
      <c r="C14" s="18"/>
      <c r="D14" s="2"/>
      <c r="E14" s="2"/>
      <c r="F14" s="19"/>
      <c r="G14" s="23"/>
      <c r="H14" s="24" t="s">
        <v>6</v>
      </c>
      <c r="I14" s="24"/>
      <c r="J14" s="21"/>
      <c r="K14" s="14"/>
      <c r="L14" s="14"/>
      <c r="M14" s="14"/>
    </row>
    <row r="15" spans="1:15">
      <c r="A15" s="14"/>
      <c r="B15" s="1"/>
      <c r="C15" s="2"/>
      <c r="D15" s="3"/>
      <c r="E15" s="3"/>
      <c r="F15" s="3"/>
      <c r="G15" s="3"/>
      <c r="H15" s="3" t="s">
        <v>7</v>
      </c>
      <c r="I15" s="25"/>
      <c r="J15" s="4"/>
      <c r="K15" s="14"/>
      <c r="L15" s="14"/>
      <c r="M15" s="14"/>
    </row>
    <row r="16" spans="1:15">
      <c r="A16" s="14"/>
      <c r="B16" s="14"/>
      <c r="C16" s="14"/>
      <c r="D16" s="14"/>
      <c r="E16" s="14"/>
      <c r="F16" s="14"/>
      <c r="G16" s="14"/>
      <c r="H16" s="14"/>
      <c r="I16" s="14"/>
      <c r="J16" s="1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sheetData>
  <mergeCells count="6">
    <mergeCell ref="B12:J12"/>
    <mergeCell ref="K4:N4"/>
    <mergeCell ref="A7:N7"/>
    <mergeCell ref="A10:G10"/>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zoomScaleNormal="100" zoomScaleSheetLayoutView="100" workbookViewId="0">
      <selection activeCell="B14" sqref="B14:J14"/>
    </sheetView>
  </sheetViews>
  <sheetFormatPr defaultRowHeight="15"/>
  <cols>
    <col min="1" max="1" width="3.5703125" customWidth="1"/>
    <col min="2" max="2" width="27.42578125" customWidth="1"/>
    <col min="3" max="3" width="18.7109375" customWidth="1"/>
    <col min="4" max="4" width="13.42578125" customWidth="1"/>
    <col min="5" max="7" width="13.140625" customWidth="1"/>
    <col min="8" max="8" width="17.42578125" customWidth="1"/>
    <col min="9" max="9" width="13" customWidth="1"/>
    <col min="10" max="10" width="14.7109375" customWidth="1"/>
    <col min="11" max="11" width="19.140625" customWidth="1"/>
    <col min="12" max="12" width="20.5703125" customWidth="1"/>
    <col min="13" max="13" width="15.140625" customWidth="1"/>
    <col min="14" max="14" width="11.140625" customWidth="1"/>
    <col min="15" max="1024" width="9" customWidth="1"/>
  </cols>
  <sheetData>
    <row r="1" spans="1:15">
      <c r="B1" s="1" t="s">
        <v>165</v>
      </c>
      <c r="C1" s="2"/>
      <c r="D1" s="3"/>
      <c r="E1" s="3"/>
      <c r="F1" s="3"/>
      <c r="G1" s="3"/>
      <c r="H1" s="3"/>
      <c r="I1" s="4" t="s">
        <v>0</v>
      </c>
      <c r="J1" s="4"/>
    </row>
    <row r="2" spans="1:15" ht="51" customHeight="1">
      <c r="A2" s="4"/>
      <c r="B2" s="251" t="s">
        <v>64</v>
      </c>
      <c r="C2" s="251"/>
      <c r="D2" s="251"/>
      <c r="E2" s="251"/>
      <c r="F2" s="251"/>
      <c r="G2" s="251"/>
      <c r="H2" s="251"/>
      <c r="I2" s="251"/>
      <c r="J2" s="251"/>
      <c r="K2" s="251"/>
      <c r="L2" s="251"/>
      <c r="M2" s="251"/>
      <c r="N2" s="251"/>
    </row>
    <row r="3" spans="1:15" ht="25.5" customHeight="1">
      <c r="B3" s="266" t="s">
        <v>196</v>
      </c>
      <c r="C3" s="266"/>
      <c r="D3" s="266"/>
    </row>
    <row r="4" spans="1:15" ht="30"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1"/>
      <c r="B7" s="271"/>
      <c r="C7" s="271"/>
      <c r="D7" s="271"/>
      <c r="E7" s="271"/>
      <c r="F7" s="271"/>
      <c r="G7" s="271"/>
      <c r="H7" s="271"/>
      <c r="I7" s="271"/>
      <c r="J7" s="271"/>
      <c r="K7" s="271"/>
      <c r="L7" s="271"/>
      <c r="M7" s="271"/>
      <c r="N7" s="271"/>
      <c r="O7" s="66"/>
    </row>
    <row r="8" spans="1:15" ht="51">
      <c r="A8" s="137">
        <v>1</v>
      </c>
      <c r="B8" s="217" t="s">
        <v>65</v>
      </c>
      <c r="C8" s="216" t="s">
        <v>19</v>
      </c>
      <c r="D8" s="117">
        <v>1000</v>
      </c>
      <c r="E8" s="107"/>
      <c r="F8" s="207">
        <v>0.08</v>
      </c>
      <c r="G8" s="209"/>
      <c r="H8" s="208"/>
      <c r="I8" s="210"/>
      <c r="J8" s="210"/>
      <c r="K8" s="108"/>
      <c r="L8" s="108"/>
      <c r="M8" s="109"/>
      <c r="N8" s="65"/>
    </row>
    <row r="9" spans="1:15" ht="51">
      <c r="A9" s="137">
        <v>2</v>
      </c>
      <c r="B9" s="217" t="s">
        <v>66</v>
      </c>
      <c r="C9" s="216" t="s">
        <v>19</v>
      </c>
      <c r="D9" s="117">
        <v>1000</v>
      </c>
      <c r="E9" s="115"/>
      <c r="F9" s="207">
        <v>0.08</v>
      </c>
      <c r="G9" s="209"/>
      <c r="H9" s="208"/>
      <c r="I9" s="210"/>
      <c r="J9" s="210"/>
      <c r="K9" s="108"/>
      <c r="L9" s="108"/>
      <c r="M9" s="109"/>
      <c r="N9" s="65"/>
    </row>
    <row r="10" spans="1:15" ht="51">
      <c r="A10" s="137">
        <v>3</v>
      </c>
      <c r="B10" s="217" t="s">
        <v>67</v>
      </c>
      <c r="C10" s="216" t="s">
        <v>19</v>
      </c>
      <c r="D10" s="117">
        <v>800</v>
      </c>
      <c r="E10" s="115"/>
      <c r="F10" s="207">
        <v>0.08</v>
      </c>
      <c r="G10" s="209"/>
      <c r="H10" s="208"/>
      <c r="I10" s="210"/>
      <c r="J10" s="210"/>
      <c r="K10" s="108"/>
      <c r="L10" s="108"/>
      <c r="M10" s="109"/>
      <c r="N10" s="65"/>
    </row>
    <row r="11" spans="1:15" ht="51">
      <c r="A11" s="137">
        <v>4</v>
      </c>
      <c r="B11" s="217" t="s">
        <v>68</v>
      </c>
      <c r="C11" s="216" t="s">
        <v>19</v>
      </c>
      <c r="D11" s="117">
        <v>800</v>
      </c>
      <c r="E11" s="115"/>
      <c r="F11" s="207">
        <v>0.08</v>
      </c>
      <c r="G11" s="209"/>
      <c r="H11" s="208"/>
      <c r="I11" s="210"/>
      <c r="J11" s="210"/>
      <c r="K11" s="108"/>
      <c r="L11" s="108"/>
      <c r="M11" s="109"/>
      <c r="N11" s="65"/>
    </row>
    <row r="12" spans="1:15" ht="15" customHeight="1">
      <c r="A12" s="259" t="s">
        <v>4</v>
      </c>
      <c r="B12" s="260"/>
      <c r="C12" s="260"/>
      <c r="D12" s="260"/>
      <c r="E12" s="260"/>
      <c r="F12" s="260"/>
      <c r="G12" s="261"/>
      <c r="H12" s="12">
        <f>SUM(H8:H11)</f>
        <v>0</v>
      </c>
      <c r="I12" s="13" t="s">
        <v>4</v>
      </c>
      <c r="J12" s="12">
        <f>SUM(J8:J11)</f>
        <v>0</v>
      </c>
    </row>
    <row r="13" spans="1:15">
      <c r="B13" s="5"/>
      <c r="C13" s="4"/>
    </row>
    <row r="14" spans="1:15" ht="39" customHeight="1">
      <c r="B14" s="262" t="s">
        <v>15</v>
      </c>
      <c r="C14" s="262"/>
      <c r="D14" s="262"/>
      <c r="E14" s="262"/>
      <c r="F14" s="262"/>
      <c r="G14" s="262"/>
      <c r="H14" s="262"/>
      <c r="I14" s="262"/>
      <c r="J14" s="262"/>
    </row>
    <row r="15" spans="1:15">
      <c r="A15" s="14"/>
      <c r="B15" s="17"/>
      <c r="C15" s="14"/>
      <c r="D15" s="14"/>
      <c r="E15" s="14"/>
      <c r="F15" s="14"/>
      <c r="G15" s="14"/>
      <c r="H15" s="14"/>
      <c r="I15" s="14"/>
      <c r="J15" s="14"/>
      <c r="K15" s="14"/>
      <c r="L15" s="14"/>
      <c r="M15" s="14"/>
    </row>
    <row r="16" spans="1:15">
      <c r="A16" s="14"/>
      <c r="B16" s="22" t="s">
        <v>5</v>
      </c>
      <c r="C16" s="14"/>
      <c r="D16" s="14"/>
      <c r="E16" s="14"/>
      <c r="F16" s="14"/>
      <c r="G16" s="14"/>
      <c r="H16" s="14"/>
      <c r="I16" s="14"/>
      <c r="J16" s="14"/>
      <c r="K16" s="14"/>
      <c r="L16" s="14"/>
      <c r="M16" s="14"/>
    </row>
    <row r="17" spans="1:13">
      <c r="A17" s="14"/>
      <c r="B17" s="1"/>
      <c r="C17" s="14"/>
      <c r="D17" s="14"/>
      <c r="E17" s="14"/>
      <c r="F17" s="14"/>
      <c r="G17" s="23"/>
      <c r="H17" s="24" t="s">
        <v>6</v>
      </c>
      <c r="I17" s="14"/>
      <c r="J17" s="14"/>
      <c r="K17" s="14"/>
      <c r="L17" s="14"/>
      <c r="M17" s="14"/>
    </row>
    <row r="18" spans="1:13">
      <c r="A18" s="14"/>
      <c r="B18" s="14"/>
      <c r="C18" s="14"/>
      <c r="D18" s="14"/>
      <c r="E18" s="14"/>
      <c r="F18" s="14"/>
      <c r="G18" s="3"/>
      <c r="H18" s="3" t="s">
        <v>7</v>
      </c>
      <c r="I18" s="14"/>
      <c r="J18" s="14"/>
      <c r="K18" s="14"/>
      <c r="L18" s="14"/>
      <c r="M18" s="14"/>
    </row>
    <row r="19" spans="1:13">
      <c r="A19" s="51"/>
      <c r="C19" s="52"/>
      <c r="D19" s="52"/>
      <c r="E19" s="53"/>
      <c r="F19" s="53"/>
      <c r="G19" s="51"/>
      <c r="H19" s="51"/>
      <c r="I19" s="51"/>
      <c r="J19" s="51"/>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K125" s="14"/>
      <c r="L125" s="14"/>
      <c r="M125" s="14"/>
    </row>
    <row r="126" spans="1:13">
      <c r="A126" s="14"/>
      <c r="B126" s="14"/>
      <c r="K126" s="14"/>
      <c r="L126" s="14"/>
      <c r="M126" s="14"/>
    </row>
    <row r="127" spans="1:13">
      <c r="A127" s="14"/>
      <c r="B127" s="14"/>
      <c r="K127" s="14"/>
      <c r="L127" s="14"/>
      <c r="M127" s="14"/>
    </row>
    <row r="128" spans="1:13">
      <c r="A128" s="14"/>
      <c r="B128" s="14"/>
      <c r="K128" s="14"/>
      <c r="L128" s="14"/>
      <c r="M128" s="14"/>
    </row>
    <row r="129" spans="1:13">
      <c r="A129" s="14"/>
      <c r="B129" s="14"/>
      <c r="K129" s="14"/>
      <c r="L129" s="14"/>
      <c r="M129" s="14"/>
    </row>
    <row r="130" spans="1:13">
      <c r="A130" s="14"/>
      <c r="B130" s="14"/>
      <c r="K130" s="14"/>
      <c r="L130" s="14"/>
      <c r="M130" s="14"/>
    </row>
  </sheetData>
  <mergeCells count="6">
    <mergeCell ref="B14:J14"/>
    <mergeCell ref="K4:N4"/>
    <mergeCell ref="A7:N7"/>
    <mergeCell ref="A12:G12"/>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zoomScaleNormal="100" zoomScaleSheetLayoutView="100" workbookViewId="0">
      <selection activeCell="K4" sqref="K4:N5"/>
    </sheetView>
  </sheetViews>
  <sheetFormatPr defaultRowHeight="15"/>
  <cols>
    <col min="1" max="1" width="3.5703125" customWidth="1"/>
    <col min="2" max="2" width="24.140625" customWidth="1"/>
    <col min="3" max="3" width="14.5703125" customWidth="1"/>
    <col min="4" max="4" width="13.42578125" customWidth="1"/>
    <col min="5" max="7" width="13.140625" customWidth="1"/>
    <col min="8" max="8" width="17.42578125" customWidth="1"/>
    <col min="9" max="9" width="13" customWidth="1"/>
    <col min="10" max="10" width="14.7109375" customWidth="1"/>
    <col min="11" max="11" width="18.5703125" customWidth="1"/>
    <col min="12" max="12" width="20.28515625" customWidth="1"/>
    <col min="13" max="13" width="15.140625" customWidth="1"/>
    <col min="14" max="14" width="10.5703125" customWidth="1"/>
    <col min="15" max="1024" width="9" customWidth="1"/>
  </cols>
  <sheetData>
    <row r="1" spans="1:15">
      <c r="B1" s="1" t="s">
        <v>165</v>
      </c>
      <c r="C1" s="2"/>
      <c r="D1" s="3"/>
      <c r="E1" s="3"/>
      <c r="F1" s="3"/>
      <c r="G1" s="3"/>
      <c r="H1" s="3"/>
      <c r="I1" s="4" t="s">
        <v>0</v>
      </c>
      <c r="J1" s="4"/>
    </row>
    <row r="2" spans="1:15" ht="38.25" customHeight="1">
      <c r="A2" s="4"/>
      <c r="B2" s="251" t="s">
        <v>69</v>
      </c>
      <c r="C2" s="251"/>
      <c r="D2" s="251"/>
      <c r="E2" s="251"/>
      <c r="F2" s="251"/>
      <c r="G2" s="251"/>
      <c r="H2" s="251"/>
      <c r="I2" s="251"/>
      <c r="J2" s="251"/>
      <c r="K2" s="251"/>
      <c r="L2" s="251"/>
      <c r="M2" s="251"/>
      <c r="N2" s="251"/>
    </row>
    <row r="3" spans="1:15">
      <c r="B3" s="64" t="s">
        <v>192</v>
      </c>
      <c r="C3" s="4"/>
    </row>
    <row r="4" spans="1:15" ht="32.2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1"/>
      <c r="B7" s="271"/>
      <c r="C7" s="271"/>
      <c r="D7" s="271"/>
      <c r="E7" s="271"/>
      <c r="F7" s="271"/>
      <c r="G7" s="271"/>
      <c r="H7" s="271"/>
      <c r="I7" s="271"/>
      <c r="J7" s="271"/>
      <c r="K7" s="271"/>
      <c r="L7" s="271"/>
      <c r="M7" s="271"/>
      <c r="N7" s="271"/>
      <c r="O7" s="66"/>
    </row>
    <row r="8" spans="1:15" ht="25.5">
      <c r="A8" s="106">
        <v>1</v>
      </c>
      <c r="B8" s="243" t="s">
        <v>178</v>
      </c>
      <c r="C8" s="228" t="s">
        <v>70</v>
      </c>
      <c r="D8" s="118">
        <v>200</v>
      </c>
      <c r="E8" s="121"/>
      <c r="F8" s="207">
        <v>0.08</v>
      </c>
      <c r="G8" s="209"/>
      <c r="H8" s="208"/>
      <c r="I8" s="210"/>
      <c r="J8" s="210"/>
      <c r="K8" s="108"/>
      <c r="L8" s="108"/>
      <c r="M8" s="109"/>
      <c r="N8" s="65"/>
    </row>
    <row r="9" spans="1:15" ht="25.5">
      <c r="A9" s="106">
        <v>2</v>
      </c>
      <c r="B9" s="243" t="s">
        <v>179</v>
      </c>
      <c r="C9" s="228" t="s">
        <v>70</v>
      </c>
      <c r="D9" s="120">
        <v>200</v>
      </c>
      <c r="E9" s="94"/>
      <c r="F9" s="215">
        <v>0.08</v>
      </c>
      <c r="G9" s="209"/>
      <c r="H9" s="208"/>
      <c r="I9" s="210"/>
      <c r="J9" s="210"/>
      <c r="K9" s="108"/>
      <c r="L9" s="108"/>
      <c r="M9" s="109"/>
      <c r="N9" s="65"/>
    </row>
    <row r="10" spans="1:15" ht="25.5">
      <c r="A10" s="106">
        <v>3</v>
      </c>
      <c r="B10" s="243" t="s">
        <v>180</v>
      </c>
      <c r="C10" s="228" t="s">
        <v>70</v>
      </c>
      <c r="D10" s="120">
        <v>200</v>
      </c>
      <c r="E10" s="94"/>
      <c r="F10" s="215">
        <v>0.08</v>
      </c>
      <c r="G10" s="209"/>
      <c r="H10" s="208"/>
      <c r="I10" s="210"/>
      <c r="J10" s="210"/>
      <c r="K10" s="108"/>
      <c r="L10" s="108"/>
      <c r="M10" s="109"/>
      <c r="N10" s="65"/>
    </row>
    <row r="11" spans="1:15" ht="25.5">
      <c r="A11" s="106">
        <v>4</v>
      </c>
      <c r="B11" s="243" t="s">
        <v>181</v>
      </c>
      <c r="C11" s="228" t="s">
        <v>70</v>
      </c>
      <c r="D11" s="120">
        <v>200</v>
      </c>
      <c r="E11" s="94"/>
      <c r="F11" s="215">
        <v>0.08</v>
      </c>
      <c r="G11" s="209"/>
      <c r="H11" s="208"/>
      <c r="I11" s="210"/>
      <c r="J11" s="210"/>
      <c r="K11" s="108"/>
      <c r="L11" s="108"/>
      <c r="M11" s="109"/>
      <c r="N11" s="65"/>
    </row>
    <row r="12" spans="1:15" ht="25.5">
      <c r="A12" s="106"/>
      <c r="B12" s="243" t="s">
        <v>182</v>
      </c>
      <c r="C12" s="228" t="s">
        <v>70</v>
      </c>
      <c r="D12" s="120">
        <v>500</v>
      </c>
      <c r="E12" s="94"/>
      <c r="F12" s="215">
        <v>0.08</v>
      </c>
      <c r="G12" s="209"/>
      <c r="H12" s="208"/>
      <c r="I12" s="210"/>
      <c r="J12" s="210"/>
      <c r="K12" s="108"/>
      <c r="L12" s="108"/>
      <c r="M12" s="109"/>
      <c r="N12" s="65"/>
    </row>
    <row r="13" spans="1:15" ht="25.5">
      <c r="A13" s="106"/>
      <c r="B13" s="243" t="s">
        <v>183</v>
      </c>
      <c r="C13" s="228" t="s">
        <v>70</v>
      </c>
      <c r="D13" s="120">
        <v>200</v>
      </c>
      <c r="E13" s="94"/>
      <c r="F13" s="215">
        <v>0.08</v>
      </c>
      <c r="G13" s="209"/>
      <c r="H13" s="208"/>
      <c r="I13" s="210"/>
      <c r="J13" s="210"/>
      <c r="K13" s="108"/>
      <c r="L13" s="108"/>
      <c r="M13" s="109"/>
      <c r="N13" s="65"/>
    </row>
    <row r="14" spans="1:15" ht="25.5">
      <c r="A14" s="106"/>
      <c r="B14" s="243" t="s">
        <v>184</v>
      </c>
      <c r="C14" s="228" t="s">
        <v>70</v>
      </c>
      <c r="D14" s="120">
        <v>200</v>
      </c>
      <c r="E14" s="94"/>
      <c r="F14" s="215">
        <v>0.08</v>
      </c>
      <c r="G14" s="209"/>
      <c r="H14" s="208"/>
      <c r="I14" s="210"/>
      <c r="J14" s="210"/>
      <c r="K14" s="108"/>
      <c r="L14" s="108"/>
      <c r="M14" s="109"/>
      <c r="N14" s="65"/>
    </row>
    <row r="15" spans="1:15" ht="25.5">
      <c r="A15" s="106">
        <v>5</v>
      </c>
      <c r="B15" s="243" t="s">
        <v>185</v>
      </c>
      <c r="C15" s="228" t="s">
        <v>70</v>
      </c>
      <c r="D15" s="120">
        <v>200</v>
      </c>
      <c r="E15" s="94"/>
      <c r="F15" s="215">
        <v>0.08</v>
      </c>
      <c r="G15" s="209"/>
      <c r="H15" s="208"/>
      <c r="I15" s="210"/>
      <c r="J15" s="210"/>
      <c r="K15" s="108"/>
      <c r="L15" s="108"/>
      <c r="M15" s="109"/>
      <c r="N15" s="65"/>
    </row>
    <row r="16" spans="1:15" ht="15" customHeight="1">
      <c r="A16" s="259" t="s">
        <v>4</v>
      </c>
      <c r="B16" s="260"/>
      <c r="C16" s="260"/>
      <c r="D16" s="260"/>
      <c r="E16" s="260"/>
      <c r="F16" s="260"/>
      <c r="G16" s="261"/>
      <c r="H16" s="12"/>
      <c r="I16" s="13" t="s">
        <v>4</v>
      </c>
      <c r="J16" s="12"/>
    </row>
    <row r="17" spans="1:13">
      <c r="B17" s="5"/>
      <c r="C17" s="4"/>
    </row>
    <row r="18" spans="1:13" ht="39" customHeight="1">
      <c r="B18" s="262" t="s">
        <v>15</v>
      </c>
      <c r="C18" s="262"/>
      <c r="D18" s="262"/>
      <c r="E18" s="262"/>
      <c r="F18" s="262"/>
      <c r="G18" s="262"/>
      <c r="H18" s="262"/>
      <c r="I18" s="262"/>
      <c r="J18" s="262"/>
    </row>
    <row r="19" spans="1:13">
      <c r="A19" s="14"/>
      <c r="B19" s="17"/>
      <c r="C19" s="18"/>
      <c r="D19" s="2"/>
      <c r="E19" s="2"/>
      <c r="F19" s="19"/>
      <c r="G19" s="20"/>
      <c r="H19" s="21"/>
      <c r="I19" s="21"/>
      <c r="J19" s="21"/>
      <c r="K19" s="14"/>
      <c r="L19" s="14"/>
      <c r="M19" s="14"/>
    </row>
    <row r="20" spans="1:13">
      <c r="A20" s="14"/>
      <c r="B20" s="22" t="s">
        <v>5</v>
      </c>
      <c r="C20" s="18"/>
      <c r="D20" s="2"/>
      <c r="E20" s="2"/>
      <c r="F20" s="19"/>
      <c r="G20" s="23"/>
      <c r="H20" s="24" t="s">
        <v>6</v>
      </c>
      <c r="I20" s="24"/>
      <c r="J20" s="21"/>
      <c r="K20" s="14"/>
      <c r="L20" s="14"/>
      <c r="M20" s="14"/>
    </row>
    <row r="21" spans="1:13">
      <c r="A21" s="14"/>
      <c r="B21" s="1"/>
      <c r="C21" s="2"/>
      <c r="D21" s="3"/>
      <c r="E21" s="3"/>
      <c r="F21" s="3"/>
      <c r="G21" s="3"/>
      <c r="H21" s="3" t="s">
        <v>7</v>
      </c>
      <c r="I21" s="25"/>
      <c r="J21" s="4"/>
      <c r="K21" s="14"/>
      <c r="L21" s="14"/>
      <c r="M21" s="14"/>
    </row>
    <row r="22" spans="1:13">
      <c r="A22" s="54"/>
      <c r="C22" s="55"/>
      <c r="D22" s="55"/>
      <c r="E22" s="56"/>
      <c r="F22" s="56"/>
      <c r="G22" s="54"/>
      <c r="H22" s="54"/>
      <c r="I22" s="54"/>
      <c r="J22" s="5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sheetData>
  <mergeCells count="5">
    <mergeCell ref="K4:N4"/>
    <mergeCell ref="A7:N7"/>
    <mergeCell ref="A16:G16"/>
    <mergeCell ref="B2:N2"/>
    <mergeCell ref="B18:J18"/>
  </mergeCells>
  <pageMargins left="0.7" right="0.7" top="1.1437007874015748" bottom="1.1437007874015748" header="0.75" footer="0.75"/>
  <pageSetup paperSize="9" scale="6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Normal="100" zoomScaleSheetLayoutView="110" workbookViewId="0">
      <selection activeCell="B12" sqref="B12:J12"/>
    </sheetView>
  </sheetViews>
  <sheetFormatPr defaultRowHeight="15"/>
  <cols>
    <col min="1" max="1" width="3.5703125" customWidth="1"/>
    <col min="2" max="2" width="26.85546875" customWidth="1"/>
    <col min="3" max="3" width="16.42578125" customWidth="1"/>
    <col min="4" max="4" width="14.42578125" customWidth="1"/>
    <col min="5" max="7" width="13.140625" customWidth="1"/>
    <col min="8" max="8" width="17.42578125" customWidth="1"/>
    <col min="9" max="9" width="13" customWidth="1"/>
    <col min="10" max="10" width="14.7109375" customWidth="1"/>
    <col min="11" max="11" width="19.5703125" customWidth="1"/>
    <col min="12" max="12" width="20.42578125" customWidth="1"/>
    <col min="13" max="13" width="15.140625" customWidth="1"/>
    <col min="14" max="14" width="10.7109375" customWidth="1"/>
    <col min="15" max="1024" width="9" customWidth="1"/>
  </cols>
  <sheetData>
    <row r="1" spans="1:15">
      <c r="B1" s="1" t="s">
        <v>165</v>
      </c>
      <c r="C1" s="2"/>
      <c r="D1" s="3"/>
      <c r="E1" s="3"/>
      <c r="F1" s="3"/>
      <c r="G1" s="3"/>
      <c r="H1" s="3"/>
      <c r="I1" s="4" t="s">
        <v>0</v>
      </c>
      <c r="J1" s="4"/>
    </row>
    <row r="2" spans="1:15" ht="25.5" customHeight="1">
      <c r="A2" s="4"/>
      <c r="B2" s="251" t="s">
        <v>71</v>
      </c>
      <c r="C2" s="251"/>
      <c r="D2" s="251"/>
      <c r="E2" s="251"/>
      <c r="F2" s="251"/>
      <c r="G2" s="251"/>
      <c r="H2" s="251"/>
      <c r="I2" s="251"/>
      <c r="J2" s="251"/>
      <c r="K2" s="251"/>
      <c r="L2" s="251"/>
      <c r="M2" s="251"/>
      <c r="N2" s="251"/>
    </row>
    <row r="3" spans="1:15" ht="25.5" customHeight="1">
      <c r="B3" s="266" t="s">
        <v>199</v>
      </c>
      <c r="C3" s="266"/>
      <c r="D3" s="266"/>
    </row>
    <row r="4" spans="1:15" ht="24.7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25.5">
      <c r="A8" s="106">
        <v>1</v>
      </c>
      <c r="B8" s="119" t="s">
        <v>72</v>
      </c>
      <c r="C8" s="97" t="s">
        <v>19</v>
      </c>
      <c r="D8" s="122">
        <v>500</v>
      </c>
      <c r="E8" s="121"/>
      <c r="F8" s="207">
        <v>0.08</v>
      </c>
      <c r="G8" s="209"/>
      <c r="H8" s="208"/>
      <c r="I8" s="210"/>
      <c r="J8" s="210"/>
      <c r="K8" s="108"/>
      <c r="L8" s="108"/>
      <c r="M8" s="109"/>
      <c r="N8" s="65"/>
    </row>
    <row r="9" spans="1:15" ht="25.5">
      <c r="A9" s="106">
        <v>2</v>
      </c>
      <c r="B9" s="119" t="s">
        <v>73</v>
      </c>
      <c r="C9" s="98" t="s">
        <v>19</v>
      </c>
      <c r="D9" s="123">
        <v>500</v>
      </c>
      <c r="E9" s="94"/>
      <c r="F9" s="215">
        <v>0.08</v>
      </c>
      <c r="G9" s="209"/>
      <c r="H9" s="208"/>
      <c r="I9" s="210"/>
      <c r="J9" s="210"/>
      <c r="K9" s="108"/>
      <c r="L9" s="108"/>
      <c r="M9" s="109"/>
      <c r="N9" s="65"/>
    </row>
    <row r="10" spans="1:15" ht="15" customHeight="1">
      <c r="A10" s="259" t="s">
        <v>4</v>
      </c>
      <c r="B10" s="260"/>
      <c r="C10" s="260"/>
      <c r="D10" s="260"/>
      <c r="E10" s="260"/>
      <c r="F10" s="260"/>
      <c r="G10" s="261"/>
      <c r="H10" s="12">
        <f>SUM(H8:H9)</f>
        <v>0</v>
      </c>
      <c r="I10" s="13" t="s">
        <v>4</v>
      </c>
      <c r="J10" s="12">
        <f>SUM(J8:J9)</f>
        <v>0</v>
      </c>
    </row>
    <row r="11" spans="1:15">
      <c r="B11" s="5"/>
      <c r="C11" s="4"/>
    </row>
    <row r="12" spans="1:15" ht="39" customHeight="1">
      <c r="B12" s="262" t="s">
        <v>15</v>
      </c>
      <c r="C12" s="262"/>
      <c r="D12" s="262"/>
      <c r="E12" s="262"/>
      <c r="F12" s="262"/>
      <c r="G12" s="262"/>
      <c r="H12" s="262"/>
      <c r="I12" s="262"/>
      <c r="J12" s="262"/>
    </row>
    <row r="13" spans="1:15">
      <c r="B13" s="64"/>
      <c r="C13" s="4"/>
    </row>
    <row r="14" spans="1:15">
      <c r="A14" s="14"/>
      <c r="B14" s="22" t="s">
        <v>5</v>
      </c>
      <c r="C14" s="18"/>
      <c r="D14" s="2"/>
      <c r="E14" s="2"/>
      <c r="F14" s="19"/>
      <c r="G14" s="23"/>
      <c r="H14" s="24" t="s">
        <v>6</v>
      </c>
      <c r="I14" s="24"/>
      <c r="J14" s="21"/>
      <c r="K14" s="14"/>
      <c r="L14" s="14"/>
      <c r="M14" s="14"/>
    </row>
    <row r="15" spans="1:15">
      <c r="A15" s="14"/>
      <c r="B15" s="1"/>
      <c r="C15" s="2"/>
      <c r="D15" s="3"/>
      <c r="E15" s="3"/>
      <c r="F15" s="3"/>
      <c r="G15" s="3"/>
      <c r="H15" s="3" t="s">
        <v>7</v>
      </c>
      <c r="I15" s="25"/>
      <c r="J15" s="4"/>
      <c r="K15" s="14"/>
      <c r="L15" s="14"/>
      <c r="M15" s="14"/>
    </row>
    <row r="16" spans="1:15">
      <c r="A16" s="14"/>
      <c r="B16" s="14"/>
      <c r="C16" s="14"/>
      <c r="D16" s="14"/>
      <c r="E16" s="14"/>
      <c r="F16" s="14"/>
      <c r="G16" s="14"/>
      <c r="H16" s="14"/>
      <c r="I16" s="14"/>
      <c r="J16" s="1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sheetData>
  <mergeCells count="6">
    <mergeCell ref="B12:J12"/>
    <mergeCell ref="K4:N4"/>
    <mergeCell ref="A7:N7"/>
    <mergeCell ref="A10:G10"/>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zoomScaleNormal="100" zoomScaleSheetLayoutView="100" workbookViewId="0">
      <selection activeCell="B13" sqref="B13:J13"/>
    </sheetView>
  </sheetViews>
  <sheetFormatPr defaultRowHeight="15"/>
  <cols>
    <col min="1" max="1" width="3.5703125" customWidth="1"/>
    <col min="2" max="2" width="24.140625" customWidth="1"/>
    <col min="3" max="3" width="16.85546875" customWidth="1"/>
    <col min="4" max="4" width="13.42578125" customWidth="1"/>
    <col min="5" max="7" width="13.140625" customWidth="1"/>
    <col min="8" max="8" width="17.42578125" customWidth="1"/>
    <col min="9" max="9" width="13" customWidth="1"/>
    <col min="10" max="10" width="14.7109375" customWidth="1"/>
    <col min="11" max="11" width="19.42578125" customWidth="1"/>
    <col min="12" max="12" width="22.140625" customWidth="1"/>
    <col min="13" max="13" width="16.140625" customWidth="1"/>
    <col min="14" max="14" width="10.28515625" customWidth="1"/>
    <col min="15" max="1024" width="9" customWidth="1"/>
  </cols>
  <sheetData>
    <row r="1" spans="1:15">
      <c r="B1" s="1" t="s">
        <v>165</v>
      </c>
      <c r="C1" s="2"/>
      <c r="D1" s="3"/>
      <c r="E1" s="3"/>
      <c r="F1" s="3"/>
      <c r="G1" s="3"/>
      <c r="H1" s="3"/>
      <c r="I1" s="4" t="s">
        <v>0</v>
      </c>
      <c r="J1" s="4"/>
    </row>
    <row r="2" spans="1:15" ht="51" customHeight="1">
      <c r="A2" s="4"/>
      <c r="B2" s="251" t="s">
        <v>74</v>
      </c>
      <c r="C2" s="251"/>
      <c r="D2" s="251"/>
      <c r="E2" s="251"/>
      <c r="F2" s="251"/>
      <c r="G2" s="251"/>
      <c r="H2" s="251"/>
      <c r="I2" s="251"/>
      <c r="J2" s="251"/>
      <c r="K2" s="251"/>
      <c r="L2" s="251"/>
      <c r="M2" s="251"/>
      <c r="N2" s="251"/>
    </row>
    <row r="3" spans="1:15">
      <c r="B3" s="64" t="s">
        <v>192</v>
      </c>
      <c r="C3" s="4"/>
    </row>
    <row r="4" spans="1:15" ht="28.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06">
        <v>1</v>
      </c>
      <c r="B8" s="124" t="s">
        <v>75</v>
      </c>
      <c r="C8" s="97" t="s">
        <v>19</v>
      </c>
      <c r="D8" s="125">
        <v>800</v>
      </c>
      <c r="E8" s="94"/>
      <c r="F8" s="173">
        <v>0.08</v>
      </c>
      <c r="G8" s="212"/>
      <c r="H8" s="208"/>
      <c r="I8" s="210"/>
      <c r="J8" s="210"/>
      <c r="K8" s="108"/>
      <c r="L8" s="108"/>
      <c r="M8" s="109"/>
      <c r="N8" s="65"/>
    </row>
    <row r="9" spans="1:15" ht="89.25">
      <c r="A9" s="106">
        <v>2</v>
      </c>
      <c r="B9" s="124" t="s">
        <v>76</v>
      </c>
      <c r="C9" s="97" t="s">
        <v>19</v>
      </c>
      <c r="D9" s="125">
        <v>500</v>
      </c>
      <c r="E9" s="94"/>
      <c r="F9" s="173">
        <v>0.08</v>
      </c>
      <c r="G9" s="212"/>
      <c r="H9" s="208"/>
      <c r="I9" s="210"/>
      <c r="J9" s="210"/>
      <c r="K9" s="108"/>
      <c r="L9" s="108"/>
      <c r="M9" s="109"/>
      <c r="N9" s="65"/>
    </row>
    <row r="10" spans="1:15" ht="89.25">
      <c r="A10" s="106">
        <v>3</v>
      </c>
      <c r="B10" s="124" t="s">
        <v>77</v>
      </c>
      <c r="C10" s="97" t="s">
        <v>19</v>
      </c>
      <c r="D10" s="125">
        <v>500</v>
      </c>
      <c r="E10" s="94"/>
      <c r="F10" s="173">
        <v>0.08</v>
      </c>
      <c r="G10" s="212"/>
      <c r="H10" s="208"/>
      <c r="I10" s="210"/>
      <c r="J10" s="210"/>
      <c r="K10" s="108"/>
      <c r="L10" s="108"/>
      <c r="M10" s="109"/>
      <c r="N10" s="65"/>
    </row>
    <row r="11" spans="1:15" ht="15" customHeight="1">
      <c r="A11" s="259" t="s">
        <v>4</v>
      </c>
      <c r="B11" s="260"/>
      <c r="C11" s="260"/>
      <c r="D11" s="260"/>
      <c r="E11" s="260"/>
      <c r="F11" s="260"/>
      <c r="G11" s="261"/>
      <c r="H11" s="12">
        <f>SUM(H8:H10)</f>
        <v>0</v>
      </c>
      <c r="I11" s="13" t="s">
        <v>4</v>
      </c>
      <c r="J11" s="12">
        <f>SUM(J8:J10)</f>
        <v>0</v>
      </c>
    </row>
    <row r="12" spans="1:15">
      <c r="B12" s="5"/>
      <c r="C12" s="4"/>
    </row>
    <row r="13" spans="1:15" ht="39" customHeight="1">
      <c r="B13" s="262" t="s">
        <v>15</v>
      </c>
      <c r="C13" s="262"/>
      <c r="D13" s="262"/>
      <c r="E13" s="262"/>
      <c r="F13" s="262"/>
      <c r="G13" s="262"/>
      <c r="H13" s="262"/>
      <c r="I13" s="262"/>
      <c r="J13" s="262"/>
    </row>
    <row r="14" spans="1:15">
      <c r="B14" s="64"/>
      <c r="C14" s="4"/>
    </row>
    <row r="15" spans="1:15">
      <c r="A15" s="14"/>
      <c r="B15" s="22" t="s">
        <v>5</v>
      </c>
      <c r="C15" s="18"/>
      <c r="D15" s="2"/>
      <c r="E15" s="2"/>
      <c r="F15" s="19"/>
      <c r="G15" s="23"/>
      <c r="H15" s="24" t="s">
        <v>6</v>
      </c>
      <c r="I15" s="24"/>
      <c r="J15" s="21"/>
      <c r="K15" s="14"/>
      <c r="L15" s="14"/>
      <c r="M15" s="14"/>
    </row>
    <row r="16" spans="1:15">
      <c r="A16" s="14"/>
      <c r="B16" s="1"/>
      <c r="C16" s="2"/>
      <c r="D16" s="3"/>
      <c r="E16" s="3"/>
      <c r="F16" s="3"/>
      <c r="G16" s="3"/>
      <c r="H16" s="3" t="s">
        <v>7</v>
      </c>
      <c r="I16" s="25"/>
      <c r="J16" s="4"/>
      <c r="K16" s="14"/>
      <c r="L16" s="14"/>
      <c r="M16" s="14"/>
    </row>
    <row r="17" spans="1:13">
      <c r="A17" s="76"/>
      <c r="C17" s="77"/>
      <c r="D17" s="77"/>
      <c r="E17" s="78"/>
      <c r="F17" s="78"/>
      <c r="G17" s="76"/>
      <c r="H17" s="76"/>
      <c r="I17" s="76"/>
      <c r="J17" s="76"/>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sheetData>
  <mergeCells count="5">
    <mergeCell ref="K4:N4"/>
    <mergeCell ref="A7:N7"/>
    <mergeCell ref="A11:G11"/>
    <mergeCell ref="B2:N2"/>
    <mergeCell ref="B13:J13"/>
  </mergeCells>
  <pageMargins left="0.7" right="0.7" top="1.1437007874015748" bottom="1.1437007874015748" header="0.75" footer="0.75"/>
  <pageSetup paperSize="9" scale="6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zoomScaleNormal="100" zoomScaleSheetLayoutView="100" workbookViewId="0">
      <selection activeCell="B12" sqref="B12:J12"/>
    </sheetView>
  </sheetViews>
  <sheetFormatPr defaultRowHeight="15"/>
  <cols>
    <col min="1" max="1" width="3.5703125" customWidth="1"/>
    <col min="2" max="2" width="24.140625" customWidth="1"/>
    <col min="3" max="3" width="17.85546875" customWidth="1"/>
    <col min="4" max="4" width="13.42578125" customWidth="1"/>
    <col min="5" max="7" width="13.140625" customWidth="1"/>
    <col min="8" max="8" width="17.42578125" customWidth="1"/>
    <col min="9" max="9" width="13" customWidth="1"/>
    <col min="10" max="10" width="14.7109375" customWidth="1"/>
    <col min="11" max="11" width="18.85546875" customWidth="1"/>
    <col min="12" max="12" width="20.140625" customWidth="1"/>
    <col min="13" max="13" width="15.140625" customWidth="1"/>
    <col min="14" max="14" width="11.5703125" customWidth="1"/>
    <col min="15" max="1024" width="9" customWidth="1"/>
  </cols>
  <sheetData>
    <row r="1" spans="1:15">
      <c r="B1" s="1" t="s">
        <v>165</v>
      </c>
      <c r="C1" s="2"/>
      <c r="D1" s="3"/>
      <c r="E1" s="3"/>
      <c r="F1" s="3"/>
      <c r="G1" s="3"/>
      <c r="H1" s="3"/>
      <c r="I1" s="4" t="s">
        <v>0</v>
      </c>
      <c r="J1" s="4"/>
    </row>
    <row r="2" spans="1:15" ht="38.25" customHeight="1">
      <c r="A2" s="4"/>
      <c r="B2" s="251" t="s">
        <v>78</v>
      </c>
      <c r="C2" s="251"/>
      <c r="D2" s="251"/>
      <c r="E2" s="251"/>
      <c r="F2" s="251"/>
      <c r="G2" s="251"/>
      <c r="H2" s="251"/>
      <c r="I2" s="251"/>
      <c r="J2" s="251"/>
      <c r="K2" s="251"/>
      <c r="L2" s="251"/>
      <c r="M2" s="251"/>
      <c r="N2" s="251"/>
    </row>
    <row r="3" spans="1:15" ht="25.5" customHeight="1">
      <c r="B3" s="266" t="s">
        <v>197</v>
      </c>
      <c r="C3" s="266"/>
      <c r="D3" s="266"/>
    </row>
    <row r="4" spans="1:15" ht="30"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63.75">
      <c r="A8" s="106">
        <v>1</v>
      </c>
      <c r="B8" s="126" t="s">
        <v>79</v>
      </c>
      <c r="C8" s="97" t="s">
        <v>19</v>
      </c>
      <c r="D8" s="117">
        <v>35</v>
      </c>
      <c r="E8" s="94"/>
      <c r="F8" s="173">
        <v>0.08</v>
      </c>
      <c r="G8" s="212"/>
      <c r="H8" s="208"/>
      <c r="I8" s="210"/>
      <c r="J8" s="210"/>
      <c r="K8" s="108"/>
      <c r="L8" s="108"/>
      <c r="M8" s="109"/>
      <c r="N8" s="65"/>
    </row>
    <row r="9" spans="1:15" ht="63.75">
      <c r="A9" s="106">
        <v>2</v>
      </c>
      <c r="B9" s="126" t="s">
        <v>80</v>
      </c>
      <c r="C9" s="97" t="s">
        <v>19</v>
      </c>
      <c r="D9" s="117">
        <v>50</v>
      </c>
      <c r="E9" s="94"/>
      <c r="F9" s="173">
        <v>0.08</v>
      </c>
      <c r="G9" s="212"/>
      <c r="H9" s="208"/>
      <c r="I9" s="210"/>
      <c r="J9" s="210"/>
      <c r="K9" s="108"/>
      <c r="L9" s="108"/>
      <c r="M9" s="109"/>
      <c r="N9" s="65"/>
    </row>
    <row r="10" spans="1:15" ht="15" customHeight="1">
      <c r="A10" s="259" t="s">
        <v>4</v>
      </c>
      <c r="B10" s="260"/>
      <c r="C10" s="260"/>
      <c r="D10" s="260"/>
      <c r="E10" s="260"/>
      <c r="F10" s="260"/>
      <c r="G10" s="261"/>
      <c r="H10" s="12"/>
      <c r="I10" s="13" t="s">
        <v>4</v>
      </c>
      <c r="J10" s="12"/>
    </row>
    <row r="11" spans="1:15">
      <c r="B11" s="5"/>
      <c r="C11" s="4"/>
    </row>
    <row r="12" spans="1:15" ht="39" customHeight="1">
      <c r="B12" s="262" t="s">
        <v>15</v>
      </c>
      <c r="C12" s="262"/>
      <c r="D12" s="262"/>
      <c r="E12" s="262"/>
      <c r="F12" s="262"/>
      <c r="G12" s="262"/>
      <c r="H12" s="262"/>
      <c r="I12" s="262"/>
      <c r="J12" s="262"/>
    </row>
    <row r="13" spans="1:15">
      <c r="B13" s="64"/>
      <c r="C13" s="4"/>
    </row>
    <row r="14" spans="1:15">
      <c r="A14" s="14"/>
      <c r="B14" s="22" t="s">
        <v>5</v>
      </c>
      <c r="C14" s="18"/>
      <c r="D14" s="2"/>
      <c r="E14" s="2"/>
      <c r="F14" s="19"/>
      <c r="G14" s="23"/>
      <c r="H14" s="24" t="s">
        <v>6</v>
      </c>
      <c r="I14" s="24"/>
      <c r="J14" s="21"/>
      <c r="K14" s="14"/>
      <c r="L14" s="14"/>
      <c r="M14" s="14"/>
    </row>
    <row r="15" spans="1:15">
      <c r="A15" s="14"/>
      <c r="B15" s="1"/>
      <c r="C15" s="2"/>
      <c r="D15" s="3"/>
      <c r="E15" s="3"/>
      <c r="F15" s="3"/>
      <c r="G15" s="3"/>
      <c r="H15" s="3" t="s">
        <v>7</v>
      </c>
      <c r="I15" s="25"/>
      <c r="J15" s="4"/>
      <c r="K15" s="14"/>
      <c r="L15" s="14"/>
      <c r="M15" s="14"/>
    </row>
    <row r="16" spans="1:15">
      <c r="A16" s="14"/>
      <c r="B16" s="14"/>
      <c r="C16" s="14"/>
      <c r="D16" s="14"/>
      <c r="E16" s="14"/>
      <c r="F16" s="14"/>
      <c r="G16" s="14"/>
      <c r="H16" s="14"/>
      <c r="I16" s="14"/>
      <c r="J16" s="1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8"/>
      <c r="D24" s="2"/>
      <c r="E24" s="2"/>
      <c r="F24" s="19"/>
      <c r="J24" s="14"/>
      <c r="K24" s="14"/>
      <c r="L24" s="14"/>
      <c r="M24" s="14"/>
    </row>
    <row r="25" spans="1:13">
      <c r="A25" s="14"/>
      <c r="B25" s="14"/>
      <c r="C25" s="18"/>
      <c r="D25" s="2"/>
      <c r="E25" s="2"/>
      <c r="F25" s="19"/>
      <c r="J25" s="14"/>
      <c r="K25" s="14"/>
      <c r="L25" s="14"/>
      <c r="M25" s="14"/>
    </row>
    <row r="26" spans="1:13">
      <c r="A26" s="14"/>
      <c r="B26" s="14"/>
      <c r="C26" s="2"/>
      <c r="D26" s="3"/>
      <c r="E26" s="3"/>
      <c r="F26" s="3"/>
      <c r="J26" s="14"/>
      <c r="K26" s="14"/>
      <c r="L26" s="14"/>
      <c r="M26" s="14"/>
    </row>
    <row r="27" spans="1:13">
      <c r="A27" s="14"/>
      <c r="B27" s="14"/>
      <c r="C27" s="14"/>
      <c r="D27" s="14"/>
      <c r="E27" s="14"/>
      <c r="F27" s="14"/>
      <c r="J27" s="14"/>
      <c r="K27" s="14"/>
      <c r="L27" s="14"/>
      <c r="M27" s="14"/>
    </row>
    <row r="28" spans="1:13">
      <c r="A28" s="14"/>
      <c r="B28" s="14"/>
      <c r="C28" s="14"/>
      <c r="D28" s="14"/>
      <c r="E28" s="14"/>
      <c r="F28" s="14"/>
      <c r="J28" s="14"/>
      <c r="K28" s="14"/>
      <c r="L28" s="14"/>
      <c r="M28" s="14"/>
    </row>
    <row r="29" spans="1:13">
      <c r="A29" s="14"/>
      <c r="B29" s="14"/>
      <c r="C29" s="14"/>
      <c r="D29" s="14"/>
      <c r="E29" s="14"/>
      <c r="F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J119" s="14"/>
      <c r="K119" s="14"/>
      <c r="L119" s="14"/>
      <c r="M119" s="14"/>
    </row>
    <row r="120" spans="1:13">
      <c r="A120" s="14"/>
      <c r="B120" s="14"/>
      <c r="J120" s="14"/>
      <c r="K120" s="14"/>
      <c r="L120" s="14"/>
      <c r="M120" s="14"/>
    </row>
    <row r="121" spans="1:13">
      <c r="A121" s="14"/>
      <c r="B121" s="14"/>
      <c r="J121" s="14"/>
      <c r="K121" s="14"/>
      <c r="L121" s="14"/>
      <c r="M121" s="14"/>
    </row>
    <row r="122" spans="1:13">
      <c r="A122" s="14"/>
      <c r="B122" s="14"/>
      <c r="J122" s="14"/>
      <c r="K122" s="14"/>
      <c r="L122" s="14"/>
      <c r="M122" s="14"/>
    </row>
  </sheetData>
  <mergeCells count="6">
    <mergeCell ref="B12:J12"/>
    <mergeCell ref="K4:N4"/>
    <mergeCell ref="A7:N7"/>
    <mergeCell ref="A10:G10"/>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zoomScaleNormal="100" zoomScaleSheetLayoutView="100" workbookViewId="0">
      <selection activeCell="B13" sqref="B13:J13"/>
    </sheetView>
  </sheetViews>
  <sheetFormatPr defaultRowHeight="15"/>
  <cols>
    <col min="1" max="1" width="3.5703125" customWidth="1"/>
    <col min="2" max="2" width="24.140625" customWidth="1"/>
    <col min="3" max="3" width="17.5703125" customWidth="1"/>
    <col min="4" max="4" width="13.42578125" customWidth="1"/>
    <col min="5" max="7" width="13.140625" customWidth="1"/>
    <col min="8" max="8" width="17.42578125" customWidth="1"/>
    <col min="9" max="9" width="13" customWidth="1"/>
    <col min="10" max="10" width="14.7109375" customWidth="1"/>
    <col min="11" max="11" width="21.140625" customWidth="1"/>
    <col min="12" max="12" width="20.140625" customWidth="1"/>
    <col min="13" max="13" width="15.140625" customWidth="1"/>
    <col min="14" max="14" width="11.140625" customWidth="1"/>
    <col min="15" max="1024" width="9" customWidth="1"/>
  </cols>
  <sheetData>
    <row r="1" spans="1:15">
      <c r="B1" s="1" t="s">
        <v>165</v>
      </c>
      <c r="C1" s="2"/>
      <c r="D1" s="3"/>
      <c r="E1" s="3"/>
      <c r="F1" s="3"/>
      <c r="G1" s="3"/>
      <c r="H1" s="3"/>
      <c r="I1" s="4" t="s">
        <v>0</v>
      </c>
      <c r="J1" s="4"/>
    </row>
    <row r="2" spans="1:15" ht="51" customHeight="1">
      <c r="A2" s="4"/>
      <c r="B2" s="251" t="s">
        <v>81</v>
      </c>
      <c r="C2" s="251"/>
      <c r="D2" s="251"/>
      <c r="E2" s="251"/>
      <c r="F2" s="251"/>
      <c r="G2" s="251"/>
      <c r="H2" s="251"/>
      <c r="I2" s="251"/>
      <c r="J2" s="251"/>
      <c r="K2" s="251"/>
      <c r="L2" s="251"/>
      <c r="M2" s="251"/>
      <c r="N2" s="251"/>
    </row>
    <row r="3" spans="1:15">
      <c r="B3" s="64" t="s">
        <v>192</v>
      </c>
      <c r="C3" s="4"/>
    </row>
    <row r="4" spans="1:15" ht="29.2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63.75">
      <c r="A8" s="106">
        <v>1</v>
      </c>
      <c r="B8" s="124" t="s">
        <v>82</v>
      </c>
      <c r="C8" s="97" t="s">
        <v>19</v>
      </c>
      <c r="D8" s="117">
        <v>500</v>
      </c>
      <c r="E8" s="94"/>
      <c r="F8" s="173">
        <v>0.08</v>
      </c>
      <c r="G8" s="212"/>
      <c r="H8" s="208"/>
      <c r="I8" s="210"/>
      <c r="J8" s="210"/>
      <c r="K8" s="108"/>
      <c r="L8" s="108"/>
      <c r="M8" s="109"/>
      <c r="N8" s="65"/>
    </row>
    <row r="9" spans="1:15" ht="38.25">
      <c r="A9" s="106">
        <v>2</v>
      </c>
      <c r="B9" s="124" t="s">
        <v>83</v>
      </c>
      <c r="C9" s="97" t="s">
        <v>19</v>
      </c>
      <c r="D9" s="117">
        <v>170</v>
      </c>
      <c r="E9" s="94"/>
      <c r="F9" s="173">
        <v>0.08</v>
      </c>
      <c r="G9" s="212"/>
      <c r="H9" s="208"/>
      <c r="I9" s="210"/>
      <c r="J9" s="210"/>
      <c r="K9" s="108"/>
      <c r="L9" s="108"/>
      <c r="M9" s="109"/>
      <c r="N9" s="65"/>
    </row>
    <row r="10" spans="1:15" ht="76.5">
      <c r="A10" s="106">
        <v>3</v>
      </c>
      <c r="B10" s="124" t="s">
        <v>84</v>
      </c>
      <c r="C10" s="97" t="s">
        <v>19</v>
      </c>
      <c r="D10" s="117">
        <v>600</v>
      </c>
      <c r="E10" s="94"/>
      <c r="F10" s="173">
        <v>0.08</v>
      </c>
      <c r="G10" s="212"/>
      <c r="H10" s="208"/>
      <c r="I10" s="210"/>
      <c r="J10" s="210"/>
      <c r="K10" s="108"/>
      <c r="L10" s="108"/>
      <c r="M10" s="109"/>
      <c r="N10" s="65"/>
    </row>
    <row r="11" spans="1:15" ht="15" customHeight="1">
      <c r="A11" s="259" t="s">
        <v>4</v>
      </c>
      <c r="B11" s="260"/>
      <c r="C11" s="260"/>
      <c r="D11" s="260"/>
      <c r="E11" s="260"/>
      <c r="F11" s="260"/>
      <c r="G11" s="261"/>
      <c r="H11" s="12"/>
      <c r="I11" s="13" t="s">
        <v>4</v>
      </c>
      <c r="J11" s="12"/>
    </row>
    <row r="12" spans="1:15">
      <c r="B12" s="5"/>
      <c r="C12" s="4"/>
    </row>
    <row r="13" spans="1:15" ht="39" customHeight="1">
      <c r="B13" s="262" t="s">
        <v>15</v>
      </c>
      <c r="C13" s="262"/>
      <c r="D13" s="262"/>
      <c r="E13" s="262"/>
      <c r="F13" s="262"/>
      <c r="G13" s="262"/>
      <c r="H13" s="262"/>
      <c r="I13" s="262"/>
      <c r="J13" s="262"/>
    </row>
    <row r="14" spans="1:15">
      <c r="B14" s="64"/>
      <c r="C14" s="4"/>
    </row>
    <row r="15" spans="1:15">
      <c r="A15" s="14"/>
      <c r="B15" s="22" t="s">
        <v>5</v>
      </c>
      <c r="C15" s="18"/>
      <c r="D15" s="2"/>
      <c r="E15" s="2"/>
      <c r="F15" s="19"/>
      <c r="G15" s="23"/>
      <c r="H15" s="24" t="s">
        <v>6</v>
      </c>
      <c r="I15" s="24"/>
      <c r="J15" s="21"/>
      <c r="K15" s="14"/>
      <c r="L15" s="14"/>
      <c r="M15" s="14"/>
    </row>
    <row r="16" spans="1:15">
      <c r="A16" s="14"/>
      <c r="B16" s="1"/>
      <c r="C16" s="2"/>
      <c r="D16" s="3"/>
      <c r="E16" s="3"/>
      <c r="F16" s="3"/>
      <c r="G16" s="3"/>
      <c r="H16" s="3" t="s">
        <v>7</v>
      </c>
      <c r="I16" s="25"/>
      <c r="J16" s="4"/>
      <c r="K16" s="14"/>
      <c r="L16" s="14"/>
      <c r="M16" s="14"/>
    </row>
    <row r="17" spans="1:13">
      <c r="A17" s="14"/>
      <c r="B17" s="22"/>
      <c r="C17" s="18"/>
      <c r="D17" s="2"/>
      <c r="E17" s="2"/>
      <c r="F17" s="19"/>
      <c r="G17" s="23"/>
      <c r="H17" s="24"/>
      <c r="I17" s="24"/>
      <c r="J17" s="21"/>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sheetData>
  <mergeCells count="5">
    <mergeCell ref="K4:N4"/>
    <mergeCell ref="A7:N7"/>
    <mergeCell ref="A11:G11"/>
    <mergeCell ref="B2:N2"/>
    <mergeCell ref="B13:J13"/>
  </mergeCells>
  <pageMargins left="0.7" right="0.7" top="1.1437007874015748" bottom="1.1437007874015748" header="0.75" footer="0.75"/>
  <pageSetup paperSize="9" scale="6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zoomScaleNormal="100" zoomScaleSheetLayoutView="100" workbookViewId="0">
      <selection activeCell="B13" sqref="B13:J13"/>
    </sheetView>
  </sheetViews>
  <sheetFormatPr defaultRowHeight="15"/>
  <cols>
    <col min="1" max="1" width="3.5703125" customWidth="1"/>
    <col min="2" max="2" width="24.140625" customWidth="1"/>
    <col min="3" max="3" width="19.140625" customWidth="1"/>
    <col min="4" max="4" width="13.42578125" customWidth="1"/>
    <col min="5" max="7" width="13.140625" customWidth="1"/>
    <col min="8" max="8" width="17.42578125" customWidth="1"/>
    <col min="9" max="9" width="13" customWidth="1"/>
    <col min="10" max="10" width="14.7109375" customWidth="1"/>
    <col min="11" max="11" width="20.140625" customWidth="1"/>
    <col min="12" max="12" width="21.140625" customWidth="1"/>
    <col min="13" max="13" width="15.140625" customWidth="1"/>
    <col min="14" max="14" width="11.42578125" customWidth="1"/>
    <col min="15" max="1024" width="9" customWidth="1"/>
  </cols>
  <sheetData>
    <row r="1" spans="1:15">
      <c r="B1" s="1" t="s">
        <v>165</v>
      </c>
      <c r="C1" s="2"/>
      <c r="D1" s="3"/>
      <c r="E1" s="3"/>
      <c r="F1" s="3"/>
      <c r="G1" s="3"/>
      <c r="H1" s="3"/>
      <c r="I1" s="4" t="s">
        <v>0</v>
      </c>
      <c r="J1" s="4"/>
    </row>
    <row r="2" spans="1:15" ht="38.25" customHeight="1">
      <c r="A2" s="4"/>
      <c r="B2" s="251" t="s">
        <v>85</v>
      </c>
      <c r="C2" s="251"/>
      <c r="D2" s="251"/>
      <c r="E2" s="251"/>
      <c r="F2" s="251"/>
      <c r="G2" s="251"/>
      <c r="H2" s="251"/>
      <c r="I2" s="251"/>
      <c r="J2" s="251"/>
      <c r="K2" s="251"/>
      <c r="L2" s="251"/>
      <c r="M2" s="251"/>
      <c r="N2" s="251"/>
    </row>
    <row r="3" spans="1:15" ht="25.5" customHeight="1">
      <c r="B3" s="266" t="s">
        <v>197</v>
      </c>
      <c r="C3" s="266"/>
      <c r="D3" s="266"/>
    </row>
    <row r="4" spans="1:15" ht="36"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06">
        <v>1</v>
      </c>
      <c r="B8" s="127" t="s">
        <v>86</v>
      </c>
      <c r="C8" s="97" t="s">
        <v>19</v>
      </c>
      <c r="D8" s="117">
        <v>150</v>
      </c>
      <c r="E8" s="94"/>
      <c r="F8" s="173">
        <v>0.08</v>
      </c>
      <c r="G8" s="212"/>
      <c r="H8" s="208"/>
      <c r="I8" s="210"/>
      <c r="J8" s="210"/>
      <c r="K8" s="108"/>
      <c r="L8" s="108"/>
      <c r="M8" s="109"/>
      <c r="N8" s="65"/>
    </row>
    <row r="9" spans="1:15" ht="51">
      <c r="A9" s="106">
        <v>2</v>
      </c>
      <c r="B9" s="127" t="s">
        <v>87</v>
      </c>
      <c r="C9" s="97" t="s">
        <v>19</v>
      </c>
      <c r="D9" s="117">
        <v>200</v>
      </c>
      <c r="E9" s="94"/>
      <c r="F9" s="173">
        <v>0.08</v>
      </c>
      <c r="G9" s="212"/>
      <c r="H9" s="208"/>
      <c r="I9" s="210"/>
      <c r="J9" s="210"/>
      <c r="K9" s="108"/>
      <c r="L9" s="108"/>
      <c r="M9" s="109"/>
      <c r="N9" s="65"/>
    </row>
    <row r="10" spans="1:15" ht="51">
      <c r="A10" s="106">
        <v>3</v>
      </c>
      <c r="B10" s="127" t="s">
        <v>88</v>
      </c>
      <c r="C10" s="97" t="s">
        <v>19</v>
      </c>
      <c r="D10" s="117">
        <v>120</v>
      </c>
      <c r="E10" s="94"/>
      <c r="F10" s="173">
        <v>0.08</v>
      </c>
      <c r="G10" s="212"/>
      <c r="H10" s="208"/>
      <c r="I10" s="210"/>
      <c r="J10" s="210"/>
      <c r="K10" s="108"/>
      <c r="L10" s="108"/>
      <c r="M10" s="109"/>
      <c r="N10" s="65"/>
    </row>
    <row r="11" spans="1:15" ht="15" customHeight="1">
      <c r="A11" s="259" t="s">
        <v>4</v>
      </c>
      <c r="B11" s="260"/>
      <c r="C11" s="260"/>
      <c r="D11" s="260"/>
      <c r="E11" s="260"/>
      <c r="F11" s="260"/>
      <c r="G11" s="261"/>
      <c r="H11" s="12"/>
      <c r="I11" s="13" t="s">
        <v>4</v>
      </c>
      <c r="J11" s="12"/>
    </row>
    <row r="12" spans="1:15">
      <c r="B12" s="5"/>
      <c r="C12" s="4"/>
    </row>
    <row r="13" spans="1:15" ht="39" customHeight="1">
      <c r="B13" s="262" t="s">
        <v>15</v>
      </c>
      <c r="C13" s="262"/>
      <c r="D13" s="262"/>
      <c r="E13" s="262"/>
      <c r="F13" s="262"/>
      <c r="G13" s="262"/>
      <c r="H13" s="262"/>
      <c r="I13" s="262"/>
      <c r="J13" s="262"/>
    </row>
    <row r="14" spans="1:15">
      <c r="B14" s="64"/>
      <c r="C14" s="4"/>
    </row>
    <row r="15" spans="1:15">
      <c r="A15" s="14"/>
      <c r="B15" s="22" t="s">
        <v>5</v>
      </c>
      <c r="C15" s="18"/>
      <c r="D15" s="2"/>
      <c r="E15" s="2"/>
      <c r="F15" s="19"/>
      <c r="G15" s="23"/>
      <c r="H15" s="24" t="s">
        <v>6</v>
      </c>
      <c r="I15" s="24"/>
      <c r="J15" s="21"/>
      <c r="K15" s="14"/>
      <c r="L15" s="14"/>
      <c r="M15" s="14"/>
    </row>
    <row r="16" spans="1:15">
      <c r="A16" s="14"/>
      <c r="B16" s="1"/>
      <c r="C16" s="2"/>
      <c r="D16" s="3"/>
      <c r="E16" s="3"/>
      <c r="F16" s="3"/>
      <c r="G16" s="3"/>
      <c r="H16" s="3" t="s">
        <v>7</v>
      </c>
      <c r="I16" s="25"/>
      <c r="J16" s="4"/>
      <c r="K16" s="14"/>
      <c r="L16" s="14"/>
      <c r="M16" s="14"/>
    </row>
    <row r="17" spans="1:13">
      <c r="A17" s="57"/>
      <c r="C17" s="58"/>
      <c r="D17" s="58"/>
      <c r="E17" s="59"/>
      <c r="F17" s="59"/>
      <c r="G17" s="57"/>
      <c r="H17" s="57"/>
      <c r="I17" s="57"/>
      <c r="J17" s="57"/>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sheetData>
  <mergeCells count="6">
    <mergeCell ref="B13:J13"/>
    <mergeCell ref="K4:N4"/>
    <mergeCell ref="A7:N7"/>
    <mergeCell ref="A11:G11"/>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zoomScaleNormal="100" zoomScaleSheetLayoutView="100" workbookViewId="0">
      <selection activeCell="K4" sqref="K4:N5"/>
    </sheetView>
  </sheetViews>
  <sheetFormatPr defaultRowHeight="15"/>
  <cols>
    <col min="1" max="1" width="3.5703125" customWidth="1"/>
    <col min="2" max="2" width="24.140625" customWidth="1"/>
    <col min="3" max="3" width="15.140625" customWidth="1"/>
    <col min="4" max="4" width="13.42578125" customWidth="1"/>
    <col min="5" max="7" width="13.140625" customWidth="1"/>
    <col min="8" max="8" width="17.42578125" customWidth="1"/>
    <col min="9" max="9" width="13" customWidth="1"/>
    <col min="10" max="10" width="14.7109375" customWidth="1"/>
    <col min="11" max="11" width="20.28515625" customWidth="1"/>
    <col min="12" max="12" width="20.7109375" customWidth="1"/>
    <col min="13" max="13" width="15.140625" customWidth="1"/>
    <col min="14" max="14" width="11.42578125" customWidth="1"/>
    <col min="15" max="1024" width="9" customWidth="1"/>
  </cols>
  <sheetData>
    <row r="1" spans="1:15">
      <c r="B1" s="1" t="s">
        <v>165</v>
      </c>
      <c r="C1" s="2"/>
      <c r="D1" s="3"/>
      <c r="E1" s="3"/>
      <c r="F1" s="3"/>
      <c r="G1" s="3"/>
      <c r="H1" s="3"/>
      <c r="I1" s="4" t="s">
        <v>0</v>
      </c>
      <c r="J1" s="4"/>
    </row>
    <row r="2" spans="1:15" ht="38.25" customHeight="1">
      <c r="A2" s="4"/>
      <c r="B2" s="251" t="s">
        <v>89</v>
      </c>
      <c r="C2" s="251"/>
      <c r="D2" s="251"/>
      <c r="E2" s="251"/>
      <c r="F2" s="251"/>
      <c r="G2" s="251"/>
      <c r="H2" s="251"/>
      <c r="I2" s="251"/>
      <c r="J2" s="251"/>
      <c r="K2" s="251"/>
      <c r="L2" s="251"/>
      <c r="M2" s="251"/>
      <c r="N2" s="251"/>
    </row>
    <row r="3" spans="1:15">
      <c r="B3" s="64" t="s">
        <v>192</v>
      </c>
      <c r="C3" s="4"/>
    </row>
    <row r="4" spans="1:15" ht="26.2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06">
        <v>1</v>
      </c>
      <c r="B8" s="124" t="s">
        <v>90</v>
      </c>
      <c r="C8" s="97" t="s">
        <v>19</v>
      </c>
      <c r="D8" s="117">
        <v>400</v>
      </c>
      <c r="E8" s="94"/>
      <c r="F8" s="173">
        <v>0.08</v>
      </c>
      <c r="G8" s="212"/>
      <c r="H8" s="208"/>
      <c r="I8" s="210"/>
      <c r="J8" s="210"/>
      <c r="K8" s="108"/>
      <c r="L8" s="108"/>
      <c r="M8" s="109"/>
      <c r="N8" s="65"/>
    </row>
    <row r="9" spans="1:15" ht="76.5">
      <c r="A9" s="106">
        <v>2</v>
      </c>
      <c r="B9" s="124" t="s">
        <v>91</v>
      </c>
      <c r="C9" s="97" t="s">
        <v>19</v>
      </c>
      <c r="D9" s="117">
        <v>120</v>
      </c>
      <c r="E9" s="94"/>
      <c r="F9" s="173">
        <v>0.08</v>
      </c>
      <c r="G9" s="212"/>
      <c r="H9" s="208"/>
      <c r="I9" s="210"/>
      <c r="J9" s="210"/>
      <c r="K9" s="108"/>
      <c r="L9" s="108"/>
      <c r="M9" s="109"/>
      <c r="N9" s="65"/>
    </row>
    <row r="10" spans="1:15" ht="76.5">
      <c r="A10" s="106">
        <v>3</v>
      </c>
      <c r="B10" s="124" t="s">
        <v>92</v>
      </c>
      <c r="C10" s="97" t="s">
        <v>19</v>
      </c>
      <c r="D10" s="117">
        <v>30</v>
      </c>
      <c r="E10" s="94"/>
      <c r="F10" s="173">
        <v>0.08</v>
      </c>
      <c r="G10" s="212"/>
      <c r="H10" s="208"/>
      <c r="I10" s="210"/>
      <c r="J10" s="210"/>
      <c r="K10" s="108"/>
      <c r="L10" s="108"/>
      <c r="M10" s="109"/>
      <c r="N10" s="65"/>
    </row>
    <row r="11" spans="1:15" ht="76.5">
      <c r="A11" s="106">
        <v>4</v>
      </c>
      <c r="B11" s="124" t="s">
        <v>93</v>
      </c>
      <c r="C11" s="97" t="s">
        <v>19</v>
      </c>
      <c r="D11" s="117">
        <v>80</v>
      </c>
      <c r="E11" s="94"/>
      <c r="F11" s="173">
        <v>0.08</v>
      </c>
      <c r="G11" s="212"/>
      <c r="H11" s="208"/>
      <c r="I11" s="210"/>
      <c r="J11" s="210"/>
      <c r="K11" s="108"/>
      <c r="L11" s="108"/>
      <c r="M11" s="109"/>
      <c r="N11" s="65"/>
    </row>
    <row r="12" spans="1:15" ht="76.5">
      <c r="A12" s="106">
        <v>5</v>
      </c>
      <c r="B12" s="124" t="s">
        <v>94</v>
      </c>
      <c r="C12" s="97" t="s">
        <v>19</v>
      </c>
      <c r="D12" s="117">
        <v>30</v>
      </c>
      <c r="E12" s="94"/>
      <c r="F12" s="173">
        <v>0.08</v>
      </c>
      <c r="G12" s="212"/>
      <c r="H12" s="208"/>
      <c r="I12" s="210"/>
      <c r="J12" s="210"/>
      <c r="K12" s="108"/>
      <c r="L12" s="108"/>
      <c r="M12" s="109"/>
      <c r="N12" s="65"/>
    </row>
    <row r="13" spans="1:15" ht="89.25">
      <c r="A13" s="106">
        <v>6</v>
      </c>
      <c r="B13" s="124" t="s">
        <v>95</v>
      </c>
      <c r="C13" s="97" t="s">
        <v>19</v>
      </c>
      <c r="D13" s="117">
        <v>160</v>
      </c>
      <c r="E13" s="94"/>
      <c r="F13" s="173">
        <v>0.08</v>
      </c>
      <c r="G13" s="212"/>
      <c r="H13" s="208"/>
      <c r="I13" s="210"/>
      <c r="J13" s="210"/>
      <c r="K13" s="108"/>
      <c r="L13" s="108"/>
      <c r="M13" s="109"/>
      <c r="N13" s="65"/>
    </row>
    <row r="14" spans="1:15" ht="76.5">
      <c r="A14" s="106">
        <v>7</v>
      </c>
      <c r="B14" s="128" t="s">
        <v>96</v>
      </c>
      <c r="C14" s="113" t="s">
        <v>19</v>
      </c>
      <c r="D14" s="129">
        <v>20</v>
      </c>
      <c r="E14" s="94"/>
      <c r="F14" s="173">
        <v>0.08</v>
      </c>
      <c r="G14" s="212"/>
      <c r="H14" s="208"/>
      <c r="I14" s="210"/>
      <c r="J14" s="210"/>
      <c r="K14" s="108"/>
      <c r="L14" s="108"/>
      <c r="M14" s="109"/>
      <c r="N14" s="65"/>
    </row>
    <row r="15" spans="1:15" ht="89.25">
      <c r="A15" s="106">
        <v>8</v>
      </c>
      <c r="B15" s="128" t="s">
        <v>97</v>
      </c>
      <c r="C15" s="113" t="s">
        <v>19</v>
      </c>
      <c r="D15" s="117">
        <v>20</v>
      </c>
      <c r="E15" s="94"/>
      <c r="F15" s="173">
        <v>0.08</v>
      </c>
      <c r="G15" s="212"/>
      <c r="H15" s="208"/>
      <c r="I15" s="210"/>
      <c r="J15" s="210"/>
      <c r="K15" s="108"/>
      <c r="L15" s="108"/>
      <c r="M15" s="109"/>
      <c r="N15" s="65"/>
    </row>
    <row r="16" spans="1:15" ht="63.75">
      <c r="A16" s="106">
        <v>9</v>
      </c>
      <c r="B16" s="124" t="s">
        <v>98</v>
      </c>
      <c r="C16" s="130" t="s">
        <v>19</v>
      </c>
      <c r="D16" s="117">
        <v>10</v>
      </c>
      <c r="E16" s="94"/>
      <c r="F16" s="173">
        <v>0.08</v>
      </c>
      <c r="G16" s="212"/>
      <c r="H16" s="208"/>
      <c r="I16" s="210"/>
      <c r="J16" s="210"/>
      <c r="K16" s="108"/>
      <c r="L16" s="108"/>
      <c r="M16" s="109"/>
      <c r="N16" s="65"/>
    </row>
    <row r="17" spans="1:13" ht="15" customHeight="1">
      <c r="A17" s="259" t="s">
        <v>4</v>
      </c>
      <c r="B17" s="260"/>
      <c r="C17" s="260"/>
      <c r="D17" s="260"/>
      <c r="E17" s="260"/>
      <c r="F17" s="260"/>
      <c r="G17" s="261"/>
      <c r="H17" s="12"/>
      <c r="I17" s="13" t="s">
        <v>4</v>
      </c>
      <c r="J17" s="12"/>
    </row>
    <row r="18" spans="1:13">
      <c r="B18" s="5"/>
      <c r="C18" s="4"/>
    </row>
    <row r="19" spans="1:13" ht="39" customHeight="1">
      <c r="B19" s="262" t="s">
        <v>15</v>
      </c>
      <c r="C19" s="262"/>
      <c r="D19" s="262"/>
      <c r="E19" s="262"/>
      <c r="F19" s="262"/>
      <c r="G19" s="262"/>
      <c r="H19" s="262"/>
      <c r="I19" s="262"/>
      <c r="J19" s="262"/>
    </row>
    <row r="20" spans="1:13">
      <c r="B20" s="64"/>
      <c r="C20" s="4"/>
    </row>
    <row r="21" spans="1:13">
      <c r="A21" s="14"/>
      <c r="B21" s="22" t="s">
        <v>5</v>
      </c>
      <c r="C21" s="18"/>
      <c r="D21" s="2"/>
      <c r="E21" s="2"/>
      <c r="F21" s="19"/>
      <c r="G21" s="23"/>
      <c r="H21" s="24" t="s">
        <v>6</v>
      </c>
      <c r="I21" s="24"/>
      <c r="J21" s="21"/>
      <c r="K21" s="14"/>
      <c r="L21" s="14"/>
      <c r="M21" s="14"/>
    </row>
    <row r="22" spans="1:13">
      <c r="A22" s="14"/>
      <c r="B22" s="1"/>
      <c r="C22" s="2"/>
      <c r="D22" s="3"/>
      <c r="E22" s="3"/>
      <c r="F22" s="3"/>
      <c r="G22" s="3"/>
      <c r="H22" s="3" t="s">
        <v>7</v>
      </c>
      <c r="I22" s="25"/>
      <c r="J22" s="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sheetData>
  <mergeCells count="5">
    <mergeCell ref="K4:N4"/>
    <mergeCell ref="A7:N7"/>
    <mergeCell ref="A17:G17"/>
    <mergeCell ref="B2:N2"/>
    <mergeCell ref="B19:J19"/>
  </mergeCells>
  <pageMargins left="0.7" right="0.7" top="1.1437007874015748" bottom="1.1437007874015748" header="0.75" footer="0.75"/>
  <pageSetup paperSize="9" scale="6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1"/>
  <sheetViews>
    <sheetView zoomScaleNormal="100" zoomScaleSheetLayoutView="100" workbookViewId="0">
      <selection activeCell="J12" sqref="J12"/>
    </sheetView>
  </sheetViews>
  <sheetFormatPr defaultRowHeight="15"/>
  <cols>
    <col min="1" max="1" width="3.5703125" customWidth="1"/>
    <col min="2" max="2" width="24.140625" customWidth="1"/>
    <col min="3" max="3" width="17.85546875" customWidth="1"/>
    <col min="4" max="5" width="13.42578125" customWidth="1"/>
    <col min="6" max="8" width="13.140625" customWidth="1"/>
    <col min="9" max="9" width="17.42578125" customWidth="1"/>
    <col min="10" max="10" width="13" customWidth="1"/>
    <col min="11" max="11" width="14.7109375" customWidth="1"/>
    <col min="12" max="12" width="16.5703125" customWidth="1"/>
    <col min="13" max="13" width="18.28515625" customWidth="1"/>
    <col min="14" max="14" width="20.28515625" customWidth="1"/>
    <col min="15" max="16" width="10.85546875" customWidth="1"/>
    <col min="17" max="1025" width="9" customWidth="1"/>
  </cols>
  <sheetData>
    <row r="1" spans="1:15">
      <c r="B1" s="1" t="s">
        <v>165</v>
      </c>
      <c r="C1" s="2"/>
      <c r="D1" s="3"/>
      <c r="E1" s="3"/>
      <c r="F1" s="3"/>
      <c r="G1" s="3"/>
      <c r="H1" s="3"/>
      <c r="I1" s="3"/>
      <c r="J1" s="4" t="s">
        <v>0</v>
      </c>
      <c r="K1" s="4"/>
    </row>
    <row r="2" spans="1:15">
      <c r="A2" s="4"/>
      <c r="B2" s="63" t="s">
        <v>17</v>
      </c>
      <c r="C2" s="4"/>
      <c r="D2" s="4"/>
      <c r="E2" s="4"/>
      <c r="F2" s="4"/>
      <c r="G2" s="4"/>
      <c r="H2" s="4"/>
      <c r="I2" s="4"/>
      <c r="J2" s="4"/>
      <c r="K2" s="4"/>
    </row>
    <row r="3" spans="1:15" ht="51.75" customHeight="1">
      <c r="B3" s="63" t="s">
        <v>196</v>
      </c>
      <c r="C3" s="4"/>
      <c r="K3" s="256" t="s">
        <v>244</v>
      </c>
      <c r="L3" s="257"/>
      <c r="M3" s="257"/>
      <c r="N3" s="258"/>
    </row>
    <row r="4" spans="1:15" ht="52.5">
      <c r="A4" s="6" t="s">
        <v>1</v>
      </c>
      <c r="B4" s="6" t="s">
        <v>8</v>
      </c>
      <c r="C4" s="6" t="s">
        <v>139</v>
      </c>
      <c r="D4" s="6" t="s">
        <v>9</v>
      </c>
      <c r="E4" s="6" t="s">
        <v>163</v>
      </c>
      <c r="F4" s="6" t="s">
        <v>2</v>
      </c>
      <c r="G4" s="6" t="s">
        <v>164</v>
      </c>
      <c r="H4" s="6" t="s">
        <v>138</v>
      </c>
      <c r="I4" s="6" t="s">
        <v>3</v>
      </c>
      <c r="J4" s="6" t="s">
        <v>144</v>
      </c>
      <c r="K4" s="6" t="s">
        <v>11</v>
      </c>
      <c r="L4" s="6" t="s">
        <v>245</v>
      </c>
      <c r="M4" s="6" t="s">
        <v>12</v>
      </c>
      <c r="N4" s="6" t="s">
        <v>13</v>
      </c>
    </row>
    <row r="5" spans="1:15">
      <c r="A5" s="7">
        <v>1</v>
      </c>
      <c r="B5" s="7">
        <v>2</v>
      </c>
      <c r="C5" s="7">
        <v>3</v>
      </c>
      <c r="D5" s="7">
        <v>4</v>
      </c>
      <c r="E5" s="7">
        <v>5</v>
      </c>
      <c r="F5" s="7">
        <v>6</v>
      </c>
      <c r="G5" s="7">
        <v>7</v>
      </c>
      <c r="H5" s="7">
        <v>8</v>
      </c>
      <c r="I5" s="7">
        <v>9</v>
      </c>
      <c r="J5" s="7">
        <v>10</v>
      </c>
      <c r="K5" s="7">
        <v>11</v>
      </c>
      <c r="L5" s="7">
        <v>12</v>
      </c>
      <c r="M5" s="7">
        <v>13</v>
      </c>
      <c r="N5" s="7">
        <v>14</v>
      </c>
    </row>
    <row r="6" spans="1:15" ht="6.75" customHeight="1">
      <c r="A6" s="263"/>
      <c r="B6" s="264"/>
      <c r="C6" s="264"/>
      <c r="D6" s="264"/>
      <c r="E6" s="264"/>
      <c r="F6" s="264"/>
      <c r="G6" s="264"/>
      <c r="H6" s="264"/>
      <c r="I6" s="264"/>
      <c r="J6" s="264"/>
      <c r="K6" s="264"/>
      <c r="L6" s="264"/>
      <c r="M6" s="264"/>
      <c r="N6" s="265"/>
      <c r="O6" s="66"/>
    </row>
    <row r="7" spans="1:15" ht="38.25">
      <c r="A7" s="8">
        <v>1</v>
      </c>
      <c r="B7" s="81" t="s">
        <v>18</v>
      </c>
      <c r="C7" s="33" t="s">
        <v>19</v>
      </c>
      <c r="D7" s="32">
        <v>1100</v>
      </c>
      <c r="E7" s="213"/>
      <c r="F7" s="214">
        <v>0.08</v>
      </c>
      <c r="G7" s="166"/>
      <c r="H7" s="165"/>
      <c r="I7" s="167"/>
      <c r="J7" s="167"/>
      <c r="K7" s="11"/>
      <c r="L7" s="11"/>
      <c r="M7" s="69"/>
      <c r="N7" s="68"/>
    </row>
    <row r="8" spans="1:15" ht="38.25">
      <c r="A8" s="8">
        <v>2</v>
      </c>
      <c r="B8" s="81" t="s">
        <v>20</v>
      </c>
      <c r="C8" s="33" t="s">
        <v>19</v>
      </c>
      <c r="D8" s="32">
        <v>4000</v>
      </c>
      <c r="E8" s="213"/>
      <c r="F8" s="214">
        <v>0.08</v>
      </c>
      <c r="G8" s="166"/>
      <c r="H8" s="165"/>
      <c r="I8" s="167"/>
      <c r="J8" s="167"/>
      <c r="K8" s="11"/>
      <c r="L8" s="11"/>
      <c r="M8" s="69"/>
      <c r="N8" s="68"/>
    </row>
    <row r="9" spans="1:15" ht="38.25">
      <c r="A9" s="8">
        <v>3</v>
      </c>
      <c r="B9" s="81" t="s">
        <v>21</v>
      </c>
      <c r="C9" s="33" t="s">
        <v>19</v>
      </c>
      <c r="D9" s="32">
        <v>3000</v>
      </c>
      <c r="E9" s="213"/>
      <c r="F9" s="214">
        <v>0.08</v>
      </c>
      <c r="G9" s="166"/>
      <c r="H9" s="165"/>
      <c r="I9" s="167"/>
      <c r="J9" s="167"/>
      <c r="K9" s="11"/>
      <c r="L9" s="11"/>
      <c r="M9" s="69"/>
      <c r="N9" s="68"/>
    </row>
    <row r="10" spans="1:15" ht="38.25">
      <c r="A10" s="8">
        <v>4</v>
      </c>
      <c r="B10" s="81" t="s">
        <v>151</v>
      </c>
      <c r="C10" s="33" t="s">
        <v>19</v>
      </c>
      <c r="D10" s="32">
        <v>1500</v>
      </c>
      <c r="E10" s="213"/>
      <c r="F10" s="214">
        <v>0.08</v>
      </c>
      <c r="G10" s="166"/>
      <c r="H10" s="165"/>
      <c r="I10" s="167"/>
      <c r="J10" s="167"/>
      <c r="K10" s="11"/>
      <c r="L10" s="11"/>
      <c r="M10" s="69"/>
      <c r="N10" s="68"/>
    </row>
    <row r="11" spans="1:15" ht="38.25">
      <c r="A11" s="8">
        <v>5</v>
      </c>
      <c r="B11" s="81" t="s">
        <v>152</v>
      </c>
      <c r="C11" s="33" t="s">
        <v>19</v>
      </c>
      <c r="D11" s="32">
        <v>8000</v>
      </c>
      <c r="E11" s="213"/>
      <c r="F11" s="214">
        <v>0.08</v>
      </c>
      <c r="G11" s="166"/>
      <c r="H11" s="165"/>
      <c r="I11" s="167"/>
      <c r="J11" s="167"/>
      <c r="K11" s="11"/>
      <c r="L11" s="11"/>
      <c r="M11" s="69"/>
      <c r="N11" s="68"/>
    </row>
    <row r="12" spans="1:15" ht="15" customHeight="1">
      <c r="A12" s="259" t="s">
        <v>4</v>
      </c>
      <c r="B12" s="260"/>
      <c r="C12" s="260"/>
      <c r="D12" s="260"/>
      <c r="E12" s="260"/>
      <c r="F12" s="260"/>
      <c r="G12" s="261"/>
      <c r="H12" s="12"/>
      <c r="I12" s="13" t="s">
        <v>4</v>
      </c>
      <c r="J12" s="12"/>
    </row>
    <row r="13" spans="1:15">
      <c r="A13" s="14"/>
      <c r="B13" s="15"/>
      <c r="C13" s="15"/>
      <c r="D13" s="15"/>
      <c r="E13" s="15"/>
      <c r="F13" s="15"/>
      <c r="G13" s="15"/>
      <c r="H13" s="15"/>
      <c r="I13" s="14"/>
      <c r="J13" s="16"/>
      <c r="K13" s="14"/>
      <c r="L13" s="14"/>
      <c r="M13" s="14"/>
      <c r="N13" s="14"/>
    </row>
    <row r="14" spans="1:15" ht="38.25" customHeight="1">
      <c r="A14" s="14"/>
      <c r="B14" s="262" t="s">
        <v>15</v>
      </c>
      <c r="C14" s="262"/>
      <c r="D14" s="262"/>
      <c r="E14" s="262"/>
      <c r="F14" s="262"/>
      <c r="G14" s="262"/>
      <c r="H14" s="262"/>
      <c r="I14" s="262"/>
      <c r="J14" s="262"/>
      <c r="K14" s="21"/>
      <c r="L14" s="14"/>
      <c r="M14" s="14"/>
      <c r="N14" s="14"/>
    </row>
    <row r="15" spans="1:15">
      <c r="A15" s="14"/>
      <c r="B15" s="62"/>
      <c r="C15" s="62"/>
      <c r="D15" s="62"/>
      <c r="E15" s="80"/>
      <c r="F15" s="62"/>
      <c r="G15" s="62"/>
      <c r="H15" s="20"/>
      <c r="I15" s="21"/>
      <c r="J15" s="21"/>
      <c r="K15" s="21"/>
      <c r="L15" s="14"/>
      <c r="M15" s="14"/>
      <c r="N15" s="14"/>
    </row>
    <row r="16" spans="1:15">
      <c r="A16" s="14"/>
      <c r="B16" s="22" t="s">
        <v>5</v>
      </c>
      <c r="C16" s="18"/>
      <c r="D16" s="2"/>
      <c r="E16" s="2"/>
      <c r="F16" s="2"/>
      <c r="G16" s="19"/>
      <c r="H16" s="23"/>
      <c r="I16" s="24" t="s">
        <v>6</v>
      </c>
      <c r="J16" s="24"/>
      <c r="K16" s="21"/>
      <c r="L16" s="14"/>
      <c r="M16" s="14"/>
      <c r="N16" s="14"/>
    </row>
    <row r="17" spans="1:14">
      <c r="A17" s="14"/>
      <c r="B17" s="1"/>
      <c r="C17" s="2"/>
      <c r="D17" s="3"/>
      <c r="E17" s="3"/>
      <c r="F17" s="3"/>
      <c r="G17" s="3"/>
      <c r="H17" s="3"/>
      <c r="I17" s="3" t="s">
        <v>7</v>
      </c>
      <c r="J17" s="25"/>
      <c r="K17" s="4"/>
      <c r="L17" s="14"/>
      <c r="M17" s="14"/>
      <c r="N17" s="14"/>
    </row>
    <row r="18" spans="1:14">
      <c r="A18" s="14"/>
      <c r="B18" s="14"/>
      <c r="C18" s="2"/>
      <c r="D18" s="3"/>
      <c r="E18" s="3"/>
      <c r="F18" s="3"/>
      <c r="G18" s="3"/>
      <c r="H18" s="3"/>
      <c r="I18" s="3"/>
      <c r="J18" s="14"/>
      <c r="K18" s="14"/>
      <c r="L18" s="14"/>
      <c r="M18" s="14"/>
      <c r="N18" s="14"/>
    </row>
    <row r="19" spans="1:14">
      <c r="A19" s="34"/>
      <c r="B19" s="34"/>
      <c r="C19" s="34"/>
      <c r="D19" s="34"/>
      <c r="E19" s="76"/>
      <c r="F19" s="34"/>
      <c r="G19" s="34"/>
      <c r="H19" s="34"/>
      <c r="I19" s="34"/>
      <c r="J19" s="34"/>
      <c r="K19" s="34"/>
      <c r="L19" s="14"/>
      <c r="M19" s="14"/>
      <c r="N19" s="14"/>
    </row>
    <row r="20" spans="1:14">
      <c r="A20" s="14"/>
      <c r="B20" s="14"/>
      <c r="C20" s="14"/>
      <c r="D20" s="14"/>
      <c r="E20" s="14"/>
      <c r="F20" s="14"/>
      <c r="G20" s="14"/>
      <c r="H20" s="14"/>
      <c r="I20" s="14"/>
      <c r="J20" s="14"/>
      <c r="K20" s="14"/>
      <c r="L20" s="14"/>
      <c r="M20" s="14"/>
      <c r="N20" s="14"/>
    </row>
    <row r="21" spans="1:14">
      <c r="A21" s="14"/>
      <c r="B21" s="14"/>
      <c r="C21" s="14"/>
      <c r="D21" s="14"/>
      <c r="E21" s="14"/>
      <c r="F21" s="14"/>
      <c r="G21" s="14"/>
      <c r="H21" s="14"/>
      <c r="I21" s="14"/>
      <c r="J21" s="14"/>
      <c r="K21" s="14"/>
      <c r="L21" s="14"/>
      <c r="M21" s="14"/>
      <c r="N21" s="14"/>
    </row>
    <row r="22" spans="1:14">
      <c r="A22" s="14"/>
      <c r="B22" s="14"/>
      <c r="C22" s="14"/>
      <c r="D22" s="14"/>
      <c r="E22" s="14"/>
      <c r="F22" s="14"/>
      <c r="G22" s="14"/>
      <c r="H22" s="14"/>
      <c r="I22" s="14"/>
      <c r="J22" s="14"/>
      <c r="K22" s="14"/>
      <c r="L22" s="14"/>
      <c r="M22" s="14"/>
      <c r="N22" s="14"/>
    </row>
    <row r="23" spans="1:14">
      <c r="A23" s="14"/>
      <c r="B23" s="14"/>
      <c r="C23" s="14"/>
      <c r="D23" s="14"/>
      <c r="E23" s="14"/>
      <c r="F23" s="14"/>
      <c r="G23" s="14"/>
      <c r="H23" s="14"/>
      <c r="I23" s="14"/>
      <c r="J23" s="14"/>
      <c r="K23" s="14"/>
      <c r="L23" s="14"/>
      <c r="M23" s="14"/>
      <c r="N23" s="14"/>
    </row>
    <row r="24" spans="1:14">
      <c r="A24" s="14"/>
      <c r="B24" s="14"/>
      <c r="C24" s="14"/>
      <c r="D24" s="14"/>
      <c r="E24" s="14"/>
      <c r="F24" s="14"/>
      <c r="G24" s="14"/>
      <c r="H24" s="14"/>
      <c r="I24" s="14"/>
      <c r="J24" s="14"/>
      <c r="K24" s="14"/>
      <c r="L24" s="14"/>
      <c r="M24" s="14"/>
      <c r="N24" s="14"/>
    </row>
    <row r="25" spans="1:14">
      <c r="A25" s="14"/>
      <c r="B25" s="14"/>
      <c r="C25" s="14"/>
      <c r="D25" s="14"/>
      <c r="E25" s="14"/>
      <c r="F25" s="14"/>
      <c r="G25" s="14"/>
      <c r="H25" s="14"/>
      <c r="I25" s="14"/>
      <c r="J25" s="14"/>
      <c r="K25" s="14"/>
      <c r="L25" s="14"/>
      <c r="M25" s="14"/>
      <c r="N25" s="14"/>
    </row>
    <row r="26" spans="1:14">
      <c r="A26" s="14"/>
      <c r="B26" s="14"/>
      <c r="C26" s="14"/>
      <c r="D26" s="14"/>
      <c r="E26" s="14"/>
      <c r="F26" s="14"/>
      <c r="G26" s="14"/>
      <c r="H26" s="14"/>
      <c r="I26" s="14"/>
      <c r="J26" s="14"/>
      <c r="K26" s="14"/>
      <c r="L26" s="14"/>
      <c r="M26" s="14"/>
      <c r="N26" s="14"/>
    </row>
    <row r="27" spans="1:14">
      <c r="A27" s="14"/>
      <c r="B27" s="14"/>
      <c r="C27" s="14"/>
      <c r="D27" s="14"/>
      <c r="E27" s="14"/>
      <c r="F27" s="14"/>
      <c r="G27" s="14"/>
      <c r="H27" s="14"/>
      <c r="I27" s="14"/>
      <c r="J27" s="14"/>
      <c r="K27" s="14"/>
      <c r="L27" s="14"/>
      <c r="M27" s="14"/>
      <c r="N27" s="14"/>
    </row>
    <row r="28" spans="1:14">
      <c r="A28" s="14"/>
      <c r="B28" s="14"/>
      <c r="C28" s="14"/>
      <c r="D28" s="14"/>
      <c r="E28" s="14"/>
      <c r="F28" s="14"/>
      <c r="G28" s="14"/>
      <c r="H28" s="14"/>
      <c r="I28" s="14"/>
      <c r="J28" s="14"/>
      <c r="K28" s="14"/>
      <c r="L28" s="14"/>
      <c r="M28" s="14"/>
      <c r="N28" s="14"/>
    </row>
    <row r="29" spans="1:14">
      <c r="A29" s="14"/>
      <c r="B29" s="14"/>
      <c r="C29" s="14"/>
      <c r="D29" s="14"/>
      <c r="E29" s="14"/>
      <c r="F29" s="14"/>
      <c r="G29" s="14"/>
      <c r="H29" s="14"/>
      <c r="I29" s="14"/>
      <c r="J29" s="14"/>
      <c r="K29" s="14"/>
      <c r="L29" s="14"/>
      <c r="M29" s="14"/>
      <c r="N29" s="14"/>
    </row>
    <row r="30" spans="1:14">
      <c r="A30" s="14"/>
      <c r="B30" s="14"/>
      <c r="C30" s="14"/>
      <c r="D30" s="14"/>
      <c r="E30" s="14"/>
      <c r="F30" s="14"/>
      <c r="G30" s="14"/>
      <c r="H30" s="14"/>
      <c r="I30" s="14"/>
      <c r="J30" s="14"/>
      <c r="K30" s="14"/>
      <c r="L30" s="14"/>
      <c r="M30" s="14"/>
      <c r="N30" s="14"/>
    </row>
    <row r="31" spans="1:14">
      <c r="A31" s="14"/>
      <c r="B31" s="14"/>
      <c r="C31" s="14"/>
      <c r="D31" s="14"/>
      <c r="E31" s="14"/>
      <c r="F31" s="14"/>
      <c r="G31" s="14"/>
      <c r="H31" s="14"/>
      <c r="I31" s="14"/>
      <c r="J31" s="14"/>
      <c r="K31" s="14"/>
      <c r="L31" s="14"/>
      <c r="M31" s="14"/>
      <c r="N31" s="14"/>
    </row>
    <row r="32" spans="1:14">
      <c r="A32" s="14"/>
      <c r="B32" s="14"/>
      <c r="C32" s="14"/>
      <c r="D32" s="14"/>
      <c r="E32" s="14"/>
      <c r="F32" s="14"/>
      <c r="G32" s="14"/>
      <c r="H32" s="14"/>
      <c r="I32" s="14"/>
      <c r="J32" s="14"/>
      <c r="K32" s="14"/>
      <c r="L32" s="14"/>
      <c r="M32" s="14"/>
      <c r="N32" s="14"/>
    </row>
    <row r="33" spans="1:14">
      <c r="A33" s="14"/>
      <c r="B33" s="14"/>
      <c r="C33" s="14"/>
      <c r="D33" s="14"/>
      <c r="E33" s="14"/>
      <c r="F33" s="14"/>
      <c r="G33" s="14"/>
      <c r="H33" s="14"/>
      <c r="I33" s="14"/>
      <c r="J33" s="14"/>
      <c r="K33" s="14"/>
      <c r="L33" s="14"/>
      <c r="M33" s="14"/>
      <c r="N33" s="14"/>
    </row>
    <row r="34" spans="1:14">
      <c r="A34" s="14"/>
      <c r="B34" s="14"/>
      <c r="C34" s="14"/>
      <c r="D34" s="14"/>
      <c r="E34" s="14"/>
      <c r="F34" s="14"/>
      <c r="G34" s="14"/>
      <c r="H34" s="14"/>
      <c r="I34" s="14"/>
      <c r="J34" s="14"/>
      <c r="K34" s="14"/>
      <c r="L34" s="14"/>
      <c r="M34" s="14"/>
      <c r="N34" s="14"/>
    </row>
    <row r="35" spans="1:14">
      <c r="A35" s="14"/>
      <c r="B35" s="14"/>
      <c r="C35" s="14"/>
      <c r="D35" s="14"/>
      <c r="E35" s="14"/>
      <c r="F35" s="14"/>
      <c r="G35" s="14"/>
      <c r="H35" s="14"/>
      <c r="I35" s="14"/>
      <c r="J35" s="14"/>
      <c r="K35" s="14"/>
      <c r="L35" s="14"/>
      <c r="M35" s="14"/>
      <c r="N35" s="14"/>
    </row>
    <row r="36" spans="1:14">
      <c r="A36" s="14"/>
      <c r="B36" s="14"/>
      <c r="C36" s="14"/>
      <c r="D36" s="14"/>
      <c r="E36" s="14"/>
      <c r="F36" s="14"/>
      <c r="G36" s="14"/>
      <c r="H36" s="14"/>
      <c r="I36" s="14"/>
      <c r="J36" s="14"/>
      <c r="K36" s="14"/>
      <c r="L36" s="14"/>
      <c r="M36" s="14"/>
      <c r="N36" s="14"/>
    </row>
    <row r="37" spans="1:14">
      <c r="A37" s="14"/>
      <c r="B37" s="14"/>
      <c r="C37" s="14"/>
      <c r="D37" s="14"/>
      <c r="E37" s="14"/>
      <c r="F37" s="14"/>
      <c r="G37" s="14"/>
      <c r="H37" s="14"/>
      <c r="I37" s="14"/>
      <c r="J37" s="14"/>
      <c r="K37" s="14"/>
      <c r="L37" s="14"/>
      <c r="M37" s="14"/>
      <c r="N37" s="14"/>
    </row>
    <row r="38" spans="1:14">
      <c r="A38" s="14"/>
      <c r="B38" s="14"/>
      <c r="C38" s="14"/>
      <c r="D38" s="14"/>
      <c r="E38" s="14"/>
      <c r="F38" s="14"/>
      <c r="G38" s="14"/>
      <c r="H38" s="14"/>
      <c r="I38" s="14"/>
      <c r="J38" s="14"/>
      <c r="K38" s="14"/>
      <c r="L38" s="14"/>
      <c r="M38" s="14"/>
      <c r="N38" s="14"/>
    </row>
    <row r="39" spans="1:14">
      <c r="A39" s="14"/>
      <c r="B39" s="14"/>
      <c r="C39" s="14"/>
      <c r="D39" s="14"/>
      <c r="E39" s="14"/>
      <c r="F39" s="14"/>
      <c r="G39" s="14"/>
      <c r="H39" s="14"/>
      <c r="I39" s="14"/>
      <c r="J39" s="14"/>
      <c r="K39" s="14"/>
      <c r="L39" s="14"/>
      <c r="M39" s="14"/>
      <c r="N39" s="14"/>
    </row>
    <row r="40" spans="1:14">
      <c r="A40" s="14"/>
      <c r="B40" s="14"/>
      <c r="C40" s="14"/>
      <c r="D40" s="14"/>
      <c r="E40" s="14"/>
      <c r="F40" s="14"/>
      <c r="G40" s="14"/>
      <c r="H40" s="14"/>
      <c r="I40" s="14"/>
      <c r="J40" s="14"/>
      <c r="K40" s="14"/>
      <c r="L40" s="14"/>
      <c r="M40" s="14"/>
      <c r="N40" s="14"/>
    </row>
    <row r="41" spans="1:14">
      <c r="A41" s="14"/>
      <c r="B41" s="14"/>
      <c r="C41" s="14"/>
      <c r="D41" s="14"/>
      <c r="E41" s="14"/>
      <c r="F41" s="14"/>
      <c r="G41" s="14"/>
      <c r="H41" s="14"/>
      <c r="I41" s="14"/>
      <c r="J41" s="14"/>
      <c r="K41" s="14"/>
      <c r="L41" s="14"/>
      <c r="M41" s="14"/>
      <c r="N41" s="14"/>
    </row>
    <row r="42" spans="1:14">
      <c r="A42" s="14"/>
      <c r="B42" s="14"/>
      <c r="C42" s="14"/>
      <c r="D42" s="14"/>
      <c r="E42" s="14"/>
      <c r="F42" s="14"/>
      <c r="G42" s="14"/>
      <c r="H42" s="14"/>
      <c r="I42" s="14"/>
      <c r="J42" s="14"/>
      <c r="K42" s="14"/>
      <c r="L42" s="14"/>
      <c r="M42" s="14"/>
      <c r="N42" s="14"/>
    </row>
    <row r="43" spans="1:14">
      <c r="A43" s="14"/>
      <c r="B43" s="14"/>
      <c r="C43" s="14"/>
      <c r="D43" s="14"/>
      <c r="E43" s="14"/>
      <c r="F43" s="14"/>
      <c r="G43" s="14"/>
      <c r="H43" s="14"/>
      <c r="I43" s="14"/>
      <c r="J43" s="14"/>
      <c r="K43" s="14"/>
      <c r="L43" s="14"/>
      <c r="M43" s="14"/>
      <c r="N43" s="14"/>
    </row>
    <row r="44" spans="1:14">
      <c r="A44" s="14"/>
      <c r="B44" s="14"/>
      <c r="C44" s="14"/>
      <c r="D44" s="14"/>
      <c r="E44" s="14"/>
      <c r="F44" s="14"/>
      <c r="G44" s="14"/>
      <c r="H44" s="14"/>
      <c r="I44" s="14"/>
      <c r="J44" s="14"/>
      <c r="K44" s="14"/>
      <c r="L44" s="14"/>
      <c r="M44" s="14"/>
      <c r="N44" s="14"/>
    </row>
    <row r="45" spans="1:14">
      <c r="A45" s="14"/>
      <c r="B45" s="14"/>
      <c r="C45" s="14"/>
      <c r="D45" s="14"/>
      <c r="E45" s="14"/>
      <c r="F45" s="14"/>
      <c r="G45" s="14"/>
      <c r="H45" s="14"/>
      <c r="I45" s="14"/>
      <c r="J45" s="14"/>
      <c r="K45" s="14"/>
      <c r="L45" s="14"/>
      <c r="M45" s="14"/>
      <c r="N45" s="14"/>
    </row>
    <row r="46" spans="1:14">
      <c r="A46" s="14"/>
      <c r="B46" s="14"/>
      <c r="C46" s="14"/>
      <c r="D46" s="14"/>
      <c r="E46" s="14"/>
      <c r="F46" s="14"/>
      <c r="G46" s="14"/>
      <c r="H46" s="14"/>
      <c r="I46" s="14"/>
      <c r="J46" s="14"/>
      <c r="K46" s="14"/>
      <c r="L46" s="14"/>
      <c r="M46" s="14"/>
      <c r="N46" s="14"/>
    </row>
    <row r="47" spans="1:14">
      <c r="A47" s="14"/>
      <c r="B47" s="14"/>
      <c r="C47" s="14"/>
      <c r="D47" s="14"/>
      <c r="E47" s="14"/>
      <c r="F47" s="14"/>
      <c r="G47" s="14"/>
      <c r="H47" s="14"/>
      <c r="I47" s="14"/>
      <c r="J47" s="14"/>
      <c r="K47" s="14"/>
      <c r="L47" s="14"/>
      <c r="M47" s="14"/>
      <c r="N47" s="14"/>
    </row>
    <row r="48" spans="1:14">
      <c r="A48" s="14"/>
      <c r="B48" s="14"/>
      <c r="C48" s="14"/>
      <c r="D48" s="14"/>
      <c r="E48" s="14"/>
      <c r="F48" s="14"/>
      <c r="G48" s="14"/>
      <c r="H48" s="14"/>
      <c r="I48" s="14"/>
      <c r="J48" s="14"/>
      <c r="K48" s="14"/>
      <c r="L48" s="14"/>
      <c r="M48" s="14"/>
      <c r="N48" s="14"/>
    </row>
    <row r="49" spans="1:14">
      <c r="A49" s="14"/>
      <c r="B49" s="14"/>
      <c r="C49" s="14"/>
      <c r="D49" s="14"/>
      <c r="E49" s="14"/>
      <c r="F49" s="14"/>
      <c r="G49" s="14"/>
      <c r="H49" s="14"/>
      <c r="I49" s="14"/>
      <c r="J49" s="14"/>
      <c r="K49" s="14"/>
      <c r="L49" s="14"/>
      <c r="M49" s="14"/>
      <c r="N49" s="14"/>
    </row>
    <row r="50" spans="1:14">
      <c r="A50" s="14"/>
      <c r="B50" s="14"/>
      <c r="C50" s="14"/>
      <c r="D50" s="14"/>
      <c r="E50" s="14"/>
      <c r="F50" s="14"/>
      <c r="G50" s="14"/>
      <c r="H50" s="14"/>
      <c r="I50" s="14"/>
      <c r="J50" s="14"/>
      <c r="K50" s="14"/>
      <c r="L50" s="14"/>
      <c r="M50" s="14"/>
      <c r="N50" s="14"/>
    </row>
    <row r="51" spans="1:14">
      <c r="A51" s="14"/>
      <c r="B51" s="14"/>
      <c r="C51" s="14"/>
      <c r="D51" s="14"/>
      <c r="E51" s="14"/>
      <c r="F51" s="14"/>
      <c r="G51" s="14"/>
      <c r="H51" s="14"/>
      <c r="I51" s="14"/>
      <c r="J51" s="14"/>
      <c r="K51" s="14"/>
      <c r="L51" s="14"/>
      <c r="M51" s="14"/>
      <c r="N51" s="14"/>
    </row>
    <row r="52" spans="1:14">
      <c r="A52" s="14"/>
      <c r="B52" s="14"/>
      <c r="C52" s="14"/>
      <c r="D52" s="14"/>
      <c r="E52" s="14"/>
      <c r="F52" s="14"/>
      <c r="G52" s="14"/>
      <c r="H52" s="14"/>
      <c r="I52" s="14"/>
      <c r="J52" s="14"/>
      <c r="K52" s="14"/>
      <c r="L52" s="14"/>
      <c r="M52" s="14"/>
      <c r="N52" s="14"/>
    </row>
    <row r="53" spans="1:14">
      <c r="A53" s="14"/>
      <c r="B53" s="14"/>
      <c r="C53" s="14"/>
      <c r="D53" s="14"/>
      <c r="E53" s="14"/>
      <c r="F53" s="14"/>
      <c r="G53" s="14"/>
      <c r="H53" s="14"/>
      <c r="I53" s="14"/>
      <c r="J53" s="14"/>
      <c r="K53" s="14"/>
      <c r="L53" s="14"/>
      <c r="M53" s="14"/>
      <c r="N53" s="14"/>
    </row>
    <row r="54" spans="1:14">
      <c r="A54" s="14"/>
      <c r="B54" s="14"/>
      <c r="C54" s="14"/>
      <c r="D54" s="14"/>
      <c r="E54" s="14"/>
      <c r="F54" s="14"/>
      <c r="G54" s="14"/>
      <c r="H54" s="14"/>
      <c r="I54" s="14"/>
      <c r="J54" s="14"/>
      <c r="K54" s="14"/>
      <c r="L54" s="14"/>
      <c r="M54" s="14"/>
      <c r="N54" s="14"/>
    </row>
    <row r="55" spans="1:14">
      <c r="A55" s="14"/>
      <c r="B55" s="14"/>
      <c r="C55" s="14"/>
      <c r="D55" s="14"/>
      <c r="E55" s="14"/>
      <c r="F55" s="14"/>
      <c r="G55" s="14"/>
      <c r="H55" s="14"/>
      <c r="I55" s="14"/>
      <c r="J55" s="14"/>
      <c r="K55" s="14"/>
      <c r="L55" s="14"/>
      <c r="M55" s="14"/>
      <c r="N55" s="14"/>
    </row>
    <row r="56" spans="1:14">
      <c r="A56" s="14"/>
      <c r="B56" s="14"/>
      <c r="C56" s="14"/>
      <c r="D56" s="14"/>
      <c r="E56" s="14"/>
      <c r="F56" s="14"/>
      <c r="G56" s="14"/>
      <c r="H56" s="14"/>
      <c r="I56" s="14"/>
      <c r="J56" s="14"/>
      <c r="K56" s="14"/>
      <c r="L56" s="14"/>
      <c r="M56" s="14"/>
      <c r="N56" s="14"/>
    </row>
    <row r="57" spans="1:14">
      <c r="A57" s="14"/>
      <c r="B57" s="14"/>
      <c r="C57" s="14"/>
      <c r="D57" s="14"/>
      <c r="E57" s="14"/>
      <c r="F57" s="14"/>
      <c r="G57" s="14"/>
      <c r="H57" s="14"/>
      <c r="I57" s="14"/>
      <c r="J57" s="14"/>
      <c r="K57" s="14"/>
      <c r="L57" s="14"/>
      <c r="M57" s="14"/>
      <c r="N57" s="14"/>
    </row>
    <row r="58" spans="1:14">
      <c r="A58" s="14"/>
      <c r="B58" s="14"/>
      <c r="C58" s="14"/>
      <c r="D58" s="14"/>
      <c r="E58" s="14"/>
      <c r="F58" s="14"/>
      <c r="G58" s="14"/>
      <c r="H58" s="14"/>
      <c r="I58" s="14"/>
      <c r="J58" s="14"/>
      <c r="K58" s="14"/>
      <c r="L58" s="14"/>
      <c r="M58" s="14"/>
      <c r="N58" s="14"/>
    </row>
    <row r="59" spans="1:14">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c r="A87" s="14"/>
      <c r="B87" s="14"/>
      <c r="C87" s="14"/>
      <c r="D87" s="14"/>
      <c r="E87" s="14"/>
      <c r="F87" s="14"/>
      <c r="G87" s="14"/>
      <c r="H87" s="14"/>
      <c r="I87" s="14"/>
      <c r="J87" s="14"/>
      <c r="K87" s="14"/>
      <c r="L87" s="14"/>
      <c r="M87" s="14"/>
      <c r="N87" s="14"/>
    </row>
    <row r="88" spans="1:14">
      <c r="A88" s="14"/>
      <c r="B88" s="14"/>
      <c r="C88" s="14"/>
      <c r="D88" s="14"/>
      <c r="E88" s="14"/>
      <c r="F88" s="14"/>
      <c r="G88" s="14"/>
      <c r="H88" s="14"/>
      <c r="I88" s="14"/>
      <c r="J88" s="14"/>
      <c r="K88" s="14"/>
      <c r="L88" s="14"/>
      <c r="M88" s="14"/>
      <c r="N88" s="14"/>
    </row>
    <row r="89" spans="1:14">
      <c r="A89" s="14"/>
      <c r="B89" s="14"/>
      <c r="C89" s="14"/>
      <c r="D89" s="14"/>
      <c r="E89" s="14"/>
      <c r="F89" s="14"/>
      <c r="G89" s="14"/>
      <c r="H89" s="14"/>
      <c r="I89" s="14"/>
      <c r="J89" s="14"/>
      <c r="K89" s="14"/>
      <c r="L89" s="14"/>
      <c r="M89" s="14"/>
      <c r="N89" s="14"/>
    </row>
    <row r="90" spans="1:14">
      <c r="A90" s="14"/>
      <c r="B90" s="14"/>
      <c r="C90" s="14"/>
      <c r="D90" s="14"/>
      <c r="E90" s="14"/>
      <c r="F90" s="14"/>
      <c r="G90" s="14"/>
      <c r="H90" s="14"/>
      <c r="I90" s="14"/>
      <c r="J90" s="14"/>
      <c r="K90" s="14"/>
      <c r="L90" s="14"/>
      <c r="M90" s="14"/>
      <c r="N90" s="14"/>
    </row>
    <row r="91" spans="1:14">
      <c r="A91" s="14"/>
      <c r="B91" s="14"/>
      <c r="C91" s="14"/>
      <c r="D91" s="14"/>
      <c r="E91" s="14"/>
      <c r="F91" s="14"/>
      <c r="G91" s="14"/>
      <c r="H91" s="14"/>
      <c r="I91" s="14"/>
      <c r="J91" s="14"/>
      <c r="K91" s="14"/>
      <c r="L91" s="14"/>
      <c r="M91" s="14"/>
      <c r="N91" s="14"/>
    </row>
    <row r="92" spans="1:14">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c r="A94" s="14"/>
      <c r="B94" s="14"/>
      <c r="C94" s="14"/>
      <c r="D94" s="14"/>
      <c r="E94" s="14"/>
      <c r="F94" s="14"/>
      <c r="G94" s="14"/>
      <c r="H94" s="14"/>
      <c r="I94" s="14"/>
      <c r="J94" s="14"/>
      <c r="K94" s="14"/>
      <c r="L94" s="14"/>
      <c r="M94" s="14"/>
      <c r="N94" s="14"/>
    </row>
    <row r="95" spans="1:14">
      <c r="A95" s="14"/>
      <c r="B95" s="14"/>
      <c r="C95" s="14"/>
      <c r="D95" s="14"/>
      <c r="E95" s="14"/>
      <c r="F95" s="14"/>
      <c r="G95" s="14"/>
      <c r="H95" s="14"/>
      <c r="I95" s="14"/>
      <c r="J95" s="14"/>
      <c r="K95" s="14"/>
      <c r="L95" s="14"/>
      <c r="M95" s="14"/>
      <c r="N95" s="14"/>
    </row>
    <row r="96" spans="1:14">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c r="A98" s="14"/>
      <c r="B98" s="14"/>
      <c r="C98" s="14"/>
      <c r="D98" s="14"/>
      <c r="E98" s="14"/>
      <c r="F98" s="14"/>
      <c r="G98" s="14"/>
      <c r="H98" s="14"/>
      <c r="I98" s="14"/>
      <c r="J98" s="14"/>
      <c r="K98" s="14"/>
      <c r="L98" s="14"/>
      <c r="M98" s="14"/>
      <c r="N98" s="14"/>
    </row>
    <row r="99" spans="1:14">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sheetData>
  <mergeCells count="4">
    <mergeCell ref="K3:N3"/>
    <mergeCell ref="A6:N6"/>
    <mergeCell ref="A12:G12"/>
    <mergeCell ref="B14:J14"/>
  </mergeCells>
  <pageMargins left="0.7" right="0.7" top="1.1437007874015748" bottom="1.1437007874015748" header="0.75" footer="0.75"/>
  <pageSetup paperSize="9" scale="6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tabSelected="1" zoomScaleNormal="100" zoomScaleSheetLayoutView="100" workbookViewId="0">
      <selection activeCell="K4" sqref="K4:N5"/>
    </sheetView>
  </sheetViews>
  <sheetFormatPr defaultRowHeight="15"/>
  <cols>
    <col min="1" max="1" width="3.5703125" customWidth="1"/>
    <col min="2" max="2" width="24.140625" customWidth="1"/>
    <col min="3" max="3" width="17.5703125" customWidth="1"/>
    <col min="4" max="4" width="13.42578125" customWidth="1"/>
    <col min="5" max="7" width="13.140625" customWidth="1"/>
    <col min="8" max="8" width="17.42578125" customWidth="1"/>
    <col min="9" max="9" width="13" customWidth="1"/>
    <col min="10" max="10" width="14.7109375" customWidth="1"/>
    <col min="11" max="11" width="20.85546875" customWidth="1"/>
    <col min="12" max="12" width="21.140625" customWidth="1"/>
    <col min="13" max="13" width="15.140625" customWidth="1"/>
    <col min="14" max="14" width="11.28515625" customWidth="1"/>
    <col min="15" max="1024" width="9" customWidth="1"/>
  </cols>
  <sheetData>
    <row r="1" spans="1:15">
      <c r="B1" s="1" t="s">
        <v>165</v>
      </c>
      <c r="C1" s="2"/>
      <c r="D1" s="3"/>
      <c r="E1" s="3"/>
      <c r="F1" s="3"/>
      <c r="G1" s="3"/>
      <c r="H1" s="3"/>
      <c r="I1" s="4" t="s">
        <v>0</v>
      </c>
      <c r="J1" s="4"/>
    </row>
    <row r="2" spans="1:15" ht="63.75" customHeight="1">
      <c r="A2" s="4"/>
      <c r="B2" s="251" t="s">
        <v>100</v>
      </c>
      <c r="C2" s="251"/>
      <c r="D2" s="251"/>
      <c r="E2" s="251"/>
      <c r="F2" s="251"/>
      <c r="G2" s="251"/>
      <c r="H2" s="251"/>
      <c r="I2" s="251"/>
      <c r="J2" s="251"/>
      <c r="K2" s="251"/>
      <c r="L2" s="251"/>
      <c r="M2" s="251"/>
      <c r="N2" s="251"/>
    </row>
    <row r="3" spans="1:15" ht="25.5" customHeight="1">
      <c r="B3" s="266" t="s">
        <v>197</v>
      </c>
      <c r="C3" s="266"/>
      <c r="D3" s="266"/>
    </row>
    <row r="4" spans="1:15" ht="23.25" customHeight="1">
      <c r="C4" s="4"/>
      <c r="K4" s="256" t="s">
        <v>244</v>
      </c>
      <c r="L4" s="257"/>
      <c r="M4" s="257"/>
      <c r="N4" s="258"/>
    </row>
    <row r="5" spans="1:15" ht="54" customHeight="1">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127.5">
      <c r="A8" s="106">
        <v>1</v>
      </c>
      <c r="B8" s="60" t="s">
        <v>101</v>
      </c>
      <c r="C8" s="61" t="s">
        <v>19</v>
      </c>
      <c r="D8" s="131">
        <v>200</v>
      </c>
      <c r="E8" s="94"/>
      <c r="F8" s="173">
        <v>0.08</v>
      </c>
      <c r="G8" s="226"/>
      <c r="H8" s="225"/>
      <c r="I8" s="227"/>
      <c r="J8" s="227"/>
      <c r="K8" s="108"/>
      <c r="L8" s="108"/>
      <c r="M8" s="109"/>
      <c r="N8" s="65"/>
    </row>
    <row r="9" spans="1:15" ht="127.5">
      <c r="A9" s="106">
        <v>2</v>
      </c>
      <c r="B9" s="60" t="s">
        <v>102</v>
      </c>
      <c r="C9" s="61" t="s">
        <v>19</v>
      </c>
      <c r="D9" s="131">
        <v>200</v>
      </c>
      <c r="E9" s="94"/>
      <c r="F9" s="173">
        <v>0.08</v>
      </c>
      <c r="G9" s="226"/>
      <c r="H9" s="225"/>
      <c r="I9" s="227"/>
      <c r="J9" s="227"/>
      <c r="K9" s="108"/>
      <c r="L9" s="108"/>
      <c r="M9" s="109"/>
      <c r="N9" s="65"/>
    </row>
    <row r="10" spans="1:15" ht="15" customHeight="1">
      <c r="A10" s="259" t="s">
        <v>4</v>
      </c>
      <c r="B10" s="260"/>
      <c r="C10" s="260"/>
      <c r="D10" s="260"/>
      <c r="E10" s="260"/>
      <c r="F10" s="260"/>
      <c r="G10" s="261"/>
      <c r="H10" s="12"/>
      <c r="I10" s="13" t="s">
        <v>4</v>
      </c>
      <c r="J10" s="12"/>
    </row>
    <row r="11" spans="1:15">
      <c r="B11" s="5"/>
      <c r="C11" s="4"/>
    </row>
    <row r="12" spans="1:15" ht="39" customHeight="1">
      <c r="B12" s="262" t="s">
        <v>15</v>
      </c>
      <c r="C12" s="262"/>
      <c r="D12" s="262"/>
      <c r="E12" s="262"/>
      <c r="F12" s="262"/>
      <c r="G12" s="262"/>
      <c r="H12" s="262"/>
      <c r="I12" s="262"/>
      <c r="J12" s="262"/>
    </row>
    <row r="13" spans="1:15">
      <c r="B13" s="64"/>
      <c r="C13" s="4"/>
    </row>
    <row r="14" spans="1:15">
      <c r="A14" s="14"/>
      <c r="B14" s="22" t="s">
        <v>5</v>
      </c>
      <c r="C14" s="18"/>
      <c r="D14" s="2"/>
      <c r="E14" s="2"/>
      <c r="F14" s="19"/>
      <c r="G14" s="23"/>
      <c r="H14" s="24" t="s">
        <v>6</v>
      </c>
      <c r="I14" s="24"/>
      <c r="J14" s="21"/>
      <c r="K14" s="14"/>
      <c r="L14" s="14"/>
      <c r="M14" s="14"/>
    </row>
    <row r="15" spans="1:15">
      <c r="A15" s="14"/>
      <c r="B15" s="1"/>
      <c r="C15" s="2"/>
      <c r="D15" s="3"/>
      <c r="E15" s="3"/>
      <c r="F15" s="3"/>
      <c r="G15" s="3"/>
      <c r="H15" s="3" t="s">
        <v>7</v>
      </c>
      <c r="I15" s="25"/>
      <c r="J15" s="4"/>
      <c r="K15" s="14"/>
      <c r="L15" s="14"/>
      <c r="M15" s="14"/>
    </row>
    <row r="16" spans="1:15">
      <c r="A16" s="14"/>
      <c r="B16" s="14"/>
      <c r="C16" s="14"/>
      <c r="D16" s="14"/>
      <c r="E16" s="14"/>
      <c r="F16" s="14"/>
      <c r="G16" s="14"/>
      <c r="H16" s="14"/>
      <c r="I16" s="14"/>
      <c r="J16" s="1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sheetData>
  <mergeCells count="6">
    <mergeCell ref="B12:J12"/>
    <mergeCell ref="K4:N4"/>
    <mergeCell ref="A7:N7"/>
    <mergeCell ref="A10:G10"/>
    <mergeCell ref="B2:N2"/>
    <mergeCell ref="B3:D3"/>
  </mergeCells>
  <pageMargins left="0.7" right="0.7" top="1.1437007874015748" bottom="1.1437007874015748" header="0.75" footer="0.75"/>
  <pageSetup paperSize="9" scale="6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zoomScaleNormal="100" zoomScaleSheetLayoutView="100" workbookViewId="0">
      <selection activeCell="K4" sqref="K4:N5"/>
    </sheetView>
  </sheetViews>
  <sheetFormatPr defaultRowHeight="15"/>
  <cols>
    <col min="1" max="1" width="3.5703125" customWidth="1"/>
    <col min="2" max="2" width="24.140625" customWidth="1"/>
    <col min="3" max="3" width="21.85546875" customWidth="1"/>
    <col min="4" max="4" width="13.42578125" customWidth="1"/>
    <col min="5" max="7" width="13.140625" customWidth="1"/>
    <col min="8" max="8" width="17.42578125" customWidth="1"/>
    <col min="9" max="9" width="13" customWidth="1"/>
    <col min="10" max="10" width="14.7109375" customWidth="1"/>
    <col min="11" max="11" width="22.7109375" customWidth="1"/>
    <col min="12" max="12" width="19.42578125" customWidth="1"/>
    <col min="13" max="13" width="15.140625" customWidth="1"/>
    <col min="14" max="14" width="11.42578125" customWidth="1"/>
    <col min="15" max="1024" width="9" customWidth="1"/>
  </cols>
  <sheetData>
    <row r="1" spans="1:15">
      <c r="B1" s="1" t="s">
        <v>165</v>
      </c>
      <c r="C1" s="2"/>
      <c r="D1" s="3"/>
      <c r="E1" s="3"/>
      <c r="F1" s="3"/>
      <c r="G1" s="3"/>
      <c r="H1" s="3"/>
      <c r="I1" s="4" t="s">
        <v>0</v>
      </c>
      <c r="J1" s="4"/>
    </row>
    <row r="2" spans="1:15" ht="38.25" customHeight="1">
      <c r="A2" s="4"/>
      <c r="B2" s="251" t="s">
        <v>103</v>
      </c>
      <c r="C2" s="251"/>
      <c r="D2" s="251"/>
      <c r="E2" s="251"/>
      <c r="F2" s="251"/>
      <c r="G2" s="251"/>
      <c r="H2" s="251"/>
      <c r="I2" s="251"/>
      <c r="J2" s="251"/>
      <c r="K2" s="251"/>
      <c r="L2" s="251"/>
      <c r="M2" s="251"/>
      <c r="N2" s="251"/>
    </row>
    <row r="3" spans="1:15" ht="25.5" customHeight="1">
      <c r="B3" s="266" t="s">
        <v>198</v>
      </c>
      <c r="C3" s="266"/>
      <c r="D3" s="266"/>
    </row>
    <row r="4" spans="1:15" ht="28.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06">
        <v>1</v>
      </c>
      <c r="B8" s="99" t="s">
        <v>104</v>
      </c>
      <c r="C8" s="97" t="s">
        <v>105</v>
      </c>
      <c r="D8" s="98">
        <v>800</v>
      </c>
      <c r="E8" s="94"/>
      <c r="F8" s="173">
        <v>0.08</v>
      </c>
      <c r="G8" s="212"/>
      <c r="H8" s="208"/>
      <c r="I8" s="210"/>
      <c r="J8" s="210"/>
      <c r="K8" s="108"/>
      <c r="L8" s="108"/>
      <c r="M8" s="109"/>
      <c r="N8" s="65"/>
    </row>
    <row r="9" spans="1:15" ht="89.25">
      <c r="A9" s="106">
        <v>2</v>
      </c>
      <c r="B9" s="99" t="s">
        <v>106</v>
      </c>
      <c r="C9" s="97" t="s">
        <v>105</v>
      </c>
      <c r="D9" s="98">
        <v>400</v>
      </c>
      <c r="E9" s="94"/>
      <c r="F9" s="173">
        <v>0.08</v>
      </c>
      <c r="G9" s="212"/>
      <c r="H9" s="208"/>
      <c r="I9" s="210"/>
      <c r="J9" s="210"/>
      <c r="K9" s="108"/>
      <c r="L9" s="108"/>
      <c r="M9" s="109"/>
      <c r="N9" s="65"/>
    </row>
    <row r="10" spans="1:15" ht="89.25">
      <c r="A10" s="106">
        <v>3</v>
      </c>
      <c r="B10" s="99" t="s">
        <v>107</v>
      </c>
      <c r="C10" s="97" t="s">
        <v>105</v>
      </c>
      <c r="D10" s="98">
        <v>300</v>
      </c>
      <c r="E10" s="94"/>
      <c r="F10" s="173">
        <v>0.08</v>
      </c>
      <c r="G10" s="212"/>
      <c r="H10" s="208"/>
      <c r="I10" s="210"/>
      <c r="J10" s="210"/>
      <c r="K10" s="108"/>
      <c r="L10" s="108"/>
      <c r="M10" s="109"/>
      <c r="N10" s="65"/>
    </row>
    <row r="11" spans="1:15" ht="15" customHeight="1">
      <c r="A11" s="259" t="s">
        <v>4</v>
      </c>
      <c r="B11" s="260"/>
      <c r="C11" s="260"/>
      <c r="D11" s="260"/>
      <c r="E11" s="260"/>
      <c r="F11" s="260"/>
      <c r="G11" s="261"/>
      <c r="H11" s="12"/>
      <c r="I11" s="13" t="s">
        <v>4</v>
      </c>
      <c r="J11" s="12"/>
    </row>
    <row r="12" spans="1:15">
      <c r="B12" s="5"/>
      <c r="C12" s="4"/>
    </row>
    <row r="13" spans="1:15" ht="39" customHeight="1">
      <c r="B13" s="262" t="s">
        <v>15</v>
      </c>
      <c r="C13" s="262"/>
      <c r="D13" s="262"/>
      <c r="E13" s="262"/>
      <c r="F13" s="262"/>
      <c r="G13" s="262"/>
      <c r="H13" s="262"/>
      <c r="I13" s="262"/>
      <c r="J13" s="262"/>
    </row>
    <row r="14" spans="1:15">
      <c r="B14" s="64"/>
      <c r="C14" s="4"/>
    </row>
    <row r="15" spans="1:15">
      <c r="A15" s="14"/>
      <c r="B15" s="22" t="s">
        <v>5</v>
      </c>
      <c r="C15" s="18"/>
      <c r="D15" s="2"/>
      <c r="E15" s="2"/>
      <c r="F15" s="19"/>
      <c r="G15" s="23"/>
      <c r="H15" s="24" t="s">
        <v>6</v>
      </c>
      <c r="I15" s="24"/>
      <c r="J15" s="21"/>
      <c r="K15" s="14"/>
      <c r="L15" s="14"/>
      <c r="M15" s="14"/>
    </row>
    <row r="16" spans="1:15">
      <c r="A16" s="14"/>
      <c r="B16" s="1"/>
      <c r="C16" s="2"/>
      <c r="D16" s="3"/>
      <c r="E16" s="3"/>
      <c r="F16" s="3"/>
      <c r="G16" s="3"/>
      <c r="H16" s="3" t="s">
        <v>7</v>
      </c>
      <c r="I16" s="25"/>
      <c r="J16" s="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sheetData>
  <mergeCells count="6">
    <mergeCell ref="B13:J13"/>
    <mergeCell ref="K4:N4"/>
    <mergeCell ref="A7:N7"/>
    <mergeCell ref="A11:G11"/>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zoomScaleNormal="100" zoomScaleSheetLayoutView="100" workbookViewId="0">
      <selection activeCell="K4" sqref="K4:N5"/>
    </sheetView>
  </sheetViews>
  <sheetFormatPr defaultRowHeight="15"/>
  <cols>
    <col min="1" max="1" width="3.5703125" customWidth="1"/>
    <col min="2" max="2" width="24.140625" customWidth="1"/>
    <col min="3" max="3" width="18.85546875" customWidth="1"/>
    <col min="4" max="4" width="13.42578125" customWidth="1"/>
    <col min="5" max="7" width="13.140625" customWidth="1"/>
    <col min="8" max="8" width="17.42578125" customWidth="1"/>
    <col min="9" max="9" width="13" customWidth="1"/>
    <col min="10" max="10" width="14.7109375" customWidth="1"/>
    <col min="11" max="11" width="19.85546875" customWidth="1"/>
    <col min="12" max="12" width="20.140625" customWidth="1"/>
    <col min="13" max="13" width="15.140625" customWidth="1"/>
    <col min="14" max="14" width="11.140625" customWidth="1"/>
    <col min="15" max="1024" width="9" customWidth="1"/>
  </cols>
  <sheetData>
    <row r="1" spans="1:15">
      <c r="B1" s="1" t="s">
        <v>165</v>
      </c>
      <c r="C1" s="2"/>
      <c r="D1" s="3"/>
      <c r="E1" s="3"/>
      <c r="F1" s="3"/>
      <c r="G1" s="3"/>
      <c r="H1" s="3"/>
      <c r="I1" s="4" t="s">
        <v>0</v>
      </c>
      <c r="J1" s="4"/>
    </row>
    <row r="2" spans="1:15" ht="25.5" customHeight="1">
      <c r="A2" s="4"/>
      <c r="B2" s="251" t="s">
        <v>108</v>
      </c>
      <c r="C2" s="251"/>
      <c r="D2" s="251"/>
      <c r="E2" s="251"/>
      <c r="F2" s="251"/>
      <c r="G2" s="251"/>
      <c r="H2" s="251"/>
      <c r="I2" s="251"/>
      <c r="J2" s="251"/>
      <c r="K2" s="251"/>
      <c r="L2" s="251"/>
      <c r="M2" s="251"/>
      <c r="N2" s="251"/>
    </row>
    <row r="3" spans="1:15">
      <c r="B3" s="64" t="s">
        <v>192</v>
      </c>
      <c r="C3" s="4"/>
    </row>
    <row r="4" spans="1:15" ht="28.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63.75">
      <c r="A8" s="106">
        <v>1</v>
      </c>
      <c r="B8" s="99" t="s">
        <v>109</v>
      </c>
      <c r="C8" s="97" t="s">
        <v>99</v>
      </c>
      <c r="D8" s="98">
        <v>120</v>
      </c>
      <c r="E8" s="94"/>
      <c r="F8" s="173">
        <v>0.08</v>
      </c>
      <c r="G8" s="212"/>
      <c r="H8" s="208"/>
      <c r="I8" s="210"/>
      <c r="J8" s="210"/>
      <c r="K8" s="108"/>
      <c r="L8" s="108"/>
      <c r="M8" s="109"/>
      <c r="N8" s="65"/>
    </row>
    <row r="9" spans="1:15" ht="51">
      <c r="A9" s="106">
        <v>2</v>
      </c>
      <c r="B9" s="99" t="s">
        <v>110</v>
      </c>
      <c r="C9" s="97" t="s">
        <v>99</v>
      </c>
      <c r="D9" s="98">
        <v>120</v>
      </c>
      <c r="E9" s="94"/>
      <c r="F9" s="173">
        <v>0.08</v>
      </c>
      <c r="G9" s="212"/>
      <c r="H9" s="208"/>
      <c r="I9" s="210"/>
      <c r="J9" s="210"/>
      <c r="K9" s="108"/>
      <c r="L9" s="108"/>
      <c r="M9" s="109"/>
      <c r="N9" s="65"/>
    </row>
    <row r="10" spans="1:15" ht="51">
      <c r="A10" s="106">
        <v>3</v>
      </c>
      <c r="B10" s="99" t="s">
        <v>111</v>
      </c>
      <c r="C10" s="97" t="s">
        <v>99</v>
      </c>
      <c r="D10" s="98">
        <v>200</v>
      </c>
      <c r="E10" s="94"/>
      <c r="F10" s="173">
        <v>0.08</v>
      </c>
      <c r="G10" s="212"/>
      <c r="H10" s="208"/>
      <c r="I10" s="210"/>
      <c r="J10" s="210"/>
      <c r="K10" s="108"/>
      <c r="L10" s="108"/>
      <c r="M10" s="109"/>
      <c r="N10" s="65"/>
    </row>
    <row r="11" spans="1:15" ht="15" customHeight="1">
      <c r="A11" s="259" t="s">
        <v>4</v>
      </c>
      <c r="B11" s="260"/>
      <c r="C11" s="260"/>
      <c r="D11" s="260"/>
      <c r="E11" s="260"/>
      <c r="F11" s="260"/>
      <c r="G11" s="261"/>
      <c r="H11" s="12"/>
      <c r="I11" s="13" t="s">
        <v>4</v>
      </c>
      <c r="J11" s="12"/>
    </row>
    <row r="12" spans="1:15">
      <c r="B12" s="5"/>
      <c r="C12" s="4"/>
    </row>
    <row r="13" spans="1:15" ht="39" customHeight="1">
      <c r="B13" s="262" t="s">
        <v>15</v>
      </c>
      <c r="C13" s="262"/>
      <c r="D13" s="262"/>
      <c r="E13" s="262"/>
      <c r="F13" s="262"/>
      <c r="G13" s="262"/>
      <c r="H13" s="262"/>
      <c r="I13" s="262"/>
      <c r="J13" s="262"/>
    </row>
    <row r="14" spans="1:15">
      <c r="B14" s="64"/>
      <c r="C14" s="4"/>
    </row>
    <row r="15" spans="1:15">
      <c r="A15" s="14"/>
      <c r="B15" s="22" t="s">
        <v>5</v>
      </c>
      <c r="C15" s="18"/>
      <c r="D15" s="2"/>
      <c r="E15" s="2"/>
      <c r="F15" s="19"/>
      <c r="G15" s="23"/>
      <c r="H15" s="24" t="s">
        <v>6</v>
      </c>
      <c r="I15" s="24"/>
      <c r="J15" s="21"/>
      <c r="K15" s="14"/>
      <c r="L15" s="14"/>
      <c r="M15" s="14"/>
    </row>
    <row r="16" spans="1:15">
      <c r="A16" s="14"/>
      <c r="B16" s="1"/>
      <c r="C16" s="2"/>
      <c r="D16" s="3"/>
      <c r="E16" s="3"/>
      <c r="F16" s="3"/>
      <c r="G16" s="3"/>
      <c r="H16" s="3" t="s">
        <v>7</v>
      </c>
      <c r="I16" s="25"/>
      <c r="J16" s="4"/>
      <c r="K16" s="14"/>
      <c r="L16" s="14"/>
      <c r="M16" s="14"/>
    </row>
    <row r="17" spans="1:13">
      <c r="B17" s="5"/>
      <c r="C17" s="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sheetData>
  <mergeCells count="5">
    <mergeCell ref="K4:N4"/>
    <mergeCell ref="A7:N7"/>
    <mergeCell ref="A11:G11"/>
    <mergeCell ref="B2:N2"/>
    <mergeCell ref="B13:J13"/>
  </mergeCells>
  <pageMargins left="0.7" right="0.7" top="1.1437007874015748" bottom="1.1437007874015748" header="0.75" footer="0.75"/>
  <pageSetup paperSize="9" scale="6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9"/>
  <sheetViews>
    <sheetView zoomScaleNormal="100" zoomScaleSheetLayoutView="100" workbookViewId="0">
      <selection activeCell="K4" sqref="K4:N5"/>
    </sheetView>
  </sheetViews>
  <sheetFormatPr defaultRowHeight="15"/>
  <cols>
    <col min="1" max="1" width="3.5703125" customWidth="1"/>
    <col min="2" max="2" width="24.140625" customWidth="1"/>
    <col min="3" max="3" width="18.140625" customWidth="1"/>
    <col min="4" max="4" width="13.42578125" customWidth="1"/>
    <col min="5" max="7" width="13.140625" customWidth="1"/>
    <col min="8" max="8" width="17.42578125" customWidth="1"/>
    <col min="9" max="9" width="13" customWidth="1"/>
    <col min="10" max="10" width="14.7109375" customWidth="1"/>
    <col min="11" max="11" width="22.140625" customWidth="1"/>
    <col min="12" max="12" width="20" customWidth="1"/>
    <col min="13" max="13" width="15.140625" customWidth="1"/>
    <col min="14" max="14" width="11.42578125" customWidth="1"/>
    <col min="15" max="1024" width="9" customWidth="1"/>
  </cols>
  <sheetData>
    <row r="1" spans="1:15">
      <c r="B1" s="1" t="s">
        <v>165</v>
      </c>
      <c r="C1" s="2"/>
      <c r="D1" s="3"/>
      <c r="E1" s="3"/>
      <c r="F1" s="3"/>
      <c r="G1" s="3"/>
      <c r="H1" s="3"/>
      <c r="I1" s="4" t="s">
        <v>0</v>
      </c>
      <c r="J1" s="4"/>
    </row>
    <row r="2" spans="1:15">
      <c r="A2" s="4"/>
      <c r="B2" s="63" t="s">
        <v>112</v>
      </c>
      <c r="C2" s="4"/>
      <c r="D2" s="4"/>
      <c r="E2" s="4"/>
      <c r="F2" s="4"/>
      <c r="G2" s="4"/>
      <c r="H2" s="4"/>
      <c r="I2" s="4"/>
      <c r="J2" s="4"/>
    </row>
    <row r="3" spans="1:15">
      <c r="B3" s="64" t="s">
        <v>192</v>
      </c>
      <c r="C3" s="4"/>
    </row>
    <row r="4" spans="1:15" ht="24"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38.25">
      <c r="A8" s="106">
        <v>1</v>
      </c>
      <c r="B8" s="96" t="s">
        <v>113</v>
      </c>
      <c r="C8" s="97" t="s">
        <v>146</v>
      </c>
      <c r="D8" s="98">
        <v>300</v>
      </c>
      <c r="E8" s="94"/>
      <c r="F8" s="173">
        <v>0.08</v>
      </c>
      <c r="G8" s="212"/>
      <c r="H8" s="208"/>
      <c r="I8" s="210"/>
      <c r="J8" s="210"/>
      <c r="K8" s="108"/>
      <c r="L8" s="108"/>
      <c r="M8" s="109"/>
      <c r="N8" s="65"/>
    </row>
    <row r="9" spans="1:15" ht="25.5">
      <c r="A9" s="106">
        <v>2</v>
      </c>
      <c r="B9" s="96" t="s">
        <v>114</v>
      </c>
      <c r="C9" s="97" t="s">
        <v>115</v>
      </c>
      <c r="D9" s="98">
        <v>2000</v>
      </c>
      <c r="E9" s="94"/>
      <c r="F9" s="173">
        <v>0.08</v>
      </c>
      <c r="G9" s="212"/>
      <c r="H9" s="208"/>
      <c r="I9" s="210"/>
      <c r="J9" s="210"/>
      <c r="K9" s="108"/>
      <c r="L9" s="108"/>
      <c r="M9" s="109"/>
      <c r="N9" s="65"/>
    </row>
    <row r="10" spans="1:15" ht="15" customHeight="1">
      <c r="A10" s="259" t="s">
        <v>4</v>
      </c>
      <c r="B10" s="260"/>
      <c r="C10" s="260"/>
      <c r="D10" s="260"/>
      <c r="E10" s="260"/>
      <c r="F10" s="260"/>
      <c r="G10" s="261"/>
      <c r="H10" s="12"/>
      <c r="I10" s="13" t="s">
        <v>4</v>
      </c>
      <c r="J10" s="12"/>
    </row>
    <row r="11" spans="1:15">
      <c r="B11" s="5"/>
      <c r="C11" s="4"/>
    </row>
    <row r="12" spans="1:15" ht="39" customHeight="1">
      <c r="B12" s="262" t="s">
        <v>15</v>
      </c>
      <c r="C12" s="262"/>
      <c r="D12" s="262"/>
      <c r="E12" s="262"/>
      <c r="F12" s="262"/>
      <c r="G12" s="262"/>
      <c r="H12" s="262"/>
      <c r="I12" s="262"/>
      <c r="J12" s="262"/>
    </row>
    <row r="13" spans="1:15">
      <c r="B13" s="64"/>
      <c r="C13" s="4"/>
    </row>
    <row r="14" spans="1:15">
      <c r="A14" s="14"/>
      <c r="B14" s="22" t="s">
        <v>5</v>
      </c>
      <c r="C14" s="18"/>
      <c r="D14" s="2"/>
      <c r="E14" s="2"/>
      <c r="F14" s="19"/>
      <c r="G14" s="23"/>
      <c r="H14" s="24" t="s">
        <v>6</v>
      </c>
      <c r="I14" s="24"/>
      <c r="J14" s="21"/>
      <c r="K14" s="14"/>
      <c r="L14" s="14"/>
      <c r="M14" s="14"/>
    </row>
    <row r="15" spans="1:15">
      <c r="A15" s="14"/>
      <c r="B15" s="1"/>
      <c r="C15" s="2"/>
      <c r="D15" s="3"/>
      <c r="E15" s="3"/>
      <c r="F15" s="3"/>
      <c r="G15" s="3"/>
      <c r="H15" s="3" t="s">
        <v>7</v>
      </c>
      <c r="I15" s="25"/>
      <c r="J15" s="4"/>
      <c r="K15" s="14"/>
      <c r="L15" s="14"/>
      <c r="M15" s="14"/>
    </row>
    <row r="16" spans="1:15">
      <c r="B16" s="5"/>
      <c r="C16" s="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sheetData>
  <mergeCells count="4">
    <mergeCell ref="K4:N4"/>
    <mergeCell ref="A7:N7"/>
    <mergeCell ref="A10:G10"/>
    <mergeCell ref="B12:J12"/>
  </mergeCells>
  <pageMargins left="0.7" right="0.7" top="1.1437007874015748" bottom="1.1437007874015748" header="0.75" footer="0.75"/>
  <pageSetup paperSize="9" scale="6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zoomScaleNormal="100" zoomScaleSheetLayoutView="100" workbookViewId="0">
      <selection activeCell="K4" sqref="K4:N5"/>
    </sheetView>
  </sheetViews>
  <sheetFormatPr defaultRowHeight="15"/>
  <cols>
    <col min="1" max="1" width="3.5703125" customWidth="1"/>
    <col min="2" max="2" width="24.140625" customWidth="1"/>
    <col min="3" max="3" width="19" customWidth="1"/>
    <col min="4" max="4" width="13.42578125" customWidth="1"/>
    <col min="5" max="7" width="13.140625" customWidth="1"/>
    <col min="8" max="8" width="17.42578125" customWidth="1"/>
    <col min="9" max="9" width="13" customWidth="1"/>
    <col min="10" max="10" width="14.7109375" customWidth="1"/>
    <col min="11" max="11" width="20.28515625" customWidth="1"/>
    <col min="12" max="12" width="20.140625" customWidth="1"/>
    <col min="13" max="13" width="15.140625" customWidth="1"/>
    <col min="14" max="14" width="13" customWidth="1"/>
    <col min="15" max="1024" width="9" customWidth="1"/>
  </cols>
  <sheetData>
    <row r="1" spans="1:15">
      <c r="B1" s="1" t="s">
        <v>165</v>
      </c>
      <c r="C1" s="2"/>
      <c r="D1" s="3"/>
      <c r="E1" s="3"/>
      <c r="F1" s="3"/>
      <c r="G1" s="3"/>
      <c r="H1" s="3"/>
      <c r="I1" s="4" t="s">
        <v>0</v>
      </c>
      <c r="J1" s="4"/>
    </row>
    <row r="2" spans="1:15">
      <c r="A2" s="4"/>
      <c r="B2" s="63" t="s">
        <v>116</v>
      </c>
      <c r="C2" s="4"/>
      <c r="D2" s="4"/>
      <c r="E2" s="4"/>
      <c r="F2" s="4"/>
      <c r="G2" s="4"/>
      <c r="H2" s="4"/>
      <c r="I2" s="4"/>
      <c r="J2" s="4"/>
    </row>
    <row r="3" spans="1:15">
      <c r="B3" s="64" t="s">
        <v>192</v>
      </c>
      <c r="C3" s="4"/>
    </row>
    <row r="4" spans="1:15" ht="27.7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25.5">
      <c r="A8" s="106">
        <v>1</v>
      </c>
      <c r="B8" s="132" t="s">
        <v>117</v>
      </c>
      <c r="C8" s="86" t="s">
        <v>99</v>
      </c>
      <c r="D8" s="110">
        <v>100</v>
      </c>
      <c r="E8" s="94"/>
      <c r="F8" s="173">
        <v>0.08</v>
      </c>
      <c r="G8" s="212"/>
      <c r="H8" s="208"/>
      <c r="I8" s="210"/>
      <c r="J8" s="210"/>
      <c r="K8" s="108"/>
      <c r="L8" s="108"/>
      <c r="M8" s="109"/>
      <c r="N8" s="65"/>
    </row>
    <row r="9" spans="1:15" ht="15" customHeight="1">
      <c r="A9" s="259" t="s">
        <v>4</v>
      </c>
      <c r="B9" s="260"/>
      <c r="C9" s="260"/>
      <c r="D9" s="260"/>
      <c r="E9" s="260"/>
      <c r="F9" s="260"/>
      <c r="G9" s="261"/>
      <c r="H9" s="12"/>
      <c r="I9" s="13" t="s">
        <v>4</v>
      </c>
      <c r="J9" s="12"/>
    </row>
    <row r="10" spans="1:15">
      <c r="B10" s="5"/>
      <c r="C10" s="4"/>
    </row>
    <row r="11" spans="1:15" ht="39" customHeight="1">
      <c r="B11" s="262" t="s">
        <v>15</v>
      </c>
      <c r="C11" s="262"/>
      <c r="D11" s="262"/>
      <c r="E11" s="262"/>
      <c r="F11" s="262"/>
      <c r="G11" s="262"/>
      <c r="H11" s="262"/>
      <c r="I11" s="262"/>
      <c r="J11" s="262"/>
    </row>
    <row r="12" spans="1:15">
      <c r="B12" s="64"/>
      <c r="C12" s="4"/>
    </row>
    <row r="13" spans="1:15">
      <c r="A13" s="14"/>
      <c r="B13" s="22" t="s">
        <v>5</v>
      </c>
      <c r="C13" s="18"/>
      <c r="D13" s="2"/>
      <c r="E13" s="2"/>
      <c r="F13" s="19"/>
      <c r="G13" s="23"/>
      <c r="H13" s="24" t="s">
        <v>6</v>
      </c>
      <c r="I13" s="24"/>
      <c r="J13" s="21"/>
      <c r="K13" s="14"/>
      <c r="L13" s="14"/>
      <c r="M13" s="14"/>
    </row>
    <row r="14" spans="1:15">
      <c r="A14" s="14"/>
      <c r="B14" s="1"/>
      <c r="C14" s="2"/>
      <c r="D14" s="3"/>
      <c r="E14" s="3"/>
      <c r="F14" s="3"/>
      <c r="G14" s="3"/>
      <c r="H14" s="3" t="s">
        <v>7</v>
      </c>
      <c r="I14" s="25"/>
      <c r="J14" s="4"/>
      <c r="K14" s="14"/>
      <c r="L14" s="14"/>
      <c r="M14" s="14"/>
    </row>
    <row r="15" spans="1:15">
      <c r="A15" s="14"/>
      <c r="B15" s="14"/>
      <c r="C15" s="14"/>
      <c r="D15" s="14"/>
      <c r="E15" s="14"/>
      <c r="F15" s="14"/>
      <c r="G15" s="14"/>
      <c r="H15" s="14"/>
      <c r="I15" s="14"/>
      <c r="J15" s="14"/>
      <c r="K15" s="14"/>
      <c r="L15" s="14"/>
      <c r="M15" s="14"/>
    </row>
    <row r="16" spans="1:15">
      <c r="A16" s="14"/>
      <c r="B16" s="14"/>
      <c r="C16" s="14"/>
      <c r="D16" s="14"/>
      <c r="E16" s="14"/>
      <c r="F16" s="14"/>
      <c r="G16" s="14"/>
      <c r="H16" s="14"/>
      <c r="I16" s="14"/>
      <c r="J16" s="1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sheetData>
  <mergeCells count="4">
    <mergeCell ref="K4:N4"/>
    <mergeCell ref="A7:N7"/>
    <mergeCell ref="A9:G9"/>
    <mergeCell ref="B11:J11"/>
  </mergeCells>
  <pageMargins left="0.7" right="0.7" top="1.1437007874015748" bottom="1.1437007874015748" header="0.75" footer="0.75"/>
  <pageSetup paperSize="9" scale="57"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zoomScaleNormal="100" zoomScaleSheetLayoutView="100" workbookViewId="0">
      <selection activeCell="K4" sqref="K4:N5"/>
    </sheetView>
  </sheetViews>
  <sheetFormatPr defaultRowHeight="15"/>
  <cols>
    <col min="1" max="1" width="3.5703125" customWidth="1"/>
    <col min="2" max="2" width="24.140625" customWidth="1"/>
    <col min="3" max="3" width="16.85546875" customWidth="1"/>
    <col min="4" max="4" width="13.42578125" customWidth="1"/>
    <col min="5" max="7" width="13.140625" customWidth="1"/>
    <col min="8" max="8" width="15.85546875" customWidth="1"/>
    <col min="9" max="9" width="13" customWidth="1"/>
    <col min="10" max="10" width="14.7109375" customWidth="1"/>
    <col min="11" max="11" width="20.140625" customWidth="1"/>
    <col min="12" max="12" width="21.85546875" customWidth="1"/>
    <col min="13" max="13" width="15.140625" customWidth="1"/>
    <col min="14" max="14" width="11" customWidth="1"/>
    <col min="15" max="1024" width="9" customWidth="1"/>
  </cols>
  <sheetData>
    <row r="1" spans="1:15">
      <c r="B1" s="1" t="s">
        <v>165</v>
      </c>
      <c r="C1" s="2"/>
      <c r="D1" s="3"/>
      <c r="E1" s="3"/>
      <c r="F1" s="3"/>
      <c r="G1" s="3"/>
      <c r="H1" s="3"/>
      <c r="I1" s="4" t="s">
        <v>0</v>
      </c>
      <c r="J1" s="4"/>
    </row>
    <row r="2" spans="1:15" ht="25.5" customHeight="1">
      <c r="A2" s="4"/>
      <c r="B2" s="251" t="s">
        <v>118</v>
      </c>
      <c r="C2" s="251"/>
      <c r="D2" s="251"/>
      <c r="E2" s="251"/>
      <c r="F2" s="251"/>
      <c r="G2" s="251"/>
      <c r="H2" s="251"/>
      <c r="I2" s="251"/>
      <c r="J2" s="251"/>
      <c r="K2" s="251"/>
      <c r="L2" s="251"/>
      <c r="M2" s="251"/>
      <c r="N2" s="251"/>
    </row>
    <row r="3" spans="1:15" ht="25.5" customHeight="1">
      <c r="B3" s="266" t="s">
        <v>199</v>
      </c>
      <c r="C3" s="266"/>
      <c r="D3" s="266"/>
    </row>
    <row r="4" spans="1:15" ht="22.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127.5">
      <c r="A8" s="133">
        <v>1</v>
      </c>
      <c r="B8" s="139" t="s">
        <v>202</v>
      </c>
      <c r="C8" s="140" t="s">
        <v>147</v>
      </c>
      <c r="D8" s="141">
        <v>700</v>
      </c>
      <c r="E8" s="134"/>
      <c r="F8" s="172">
        <v>0.08</v>
      </c>
      <c r="G8" s="177"/>
      <c r="H8" s="174"/>
      <c r="I8" s="178"/>
      <c r="J8" s="178"/>
      <c r="K8" s="175"/>
      <c r="L8" s="229"/>
      <c r="M8" s="136"/>
      <c r="N8" s="67"/>
    </row>
    <row r="9" spans="1:15" ht="102">
      <c r="A9" s="137">
        <v>2</v>
      </c>
      <c r="B9" s="99" t="s">
        <v>203</v>
      </c>
      <c r="C9" s="117" t="s">
        <v>146</v>
      </c>
      <c r="D9" s="130">
        <v>1000</v>
      </c>
      <c r="E9" s="94"/>
      <c r="F9" s="173">
        <v>0.08</v>
      </c>
      <c r="G9" s="177"/>
      <c r="H9" s="174"/>
      <c r="I9" s="178"/>
      <c r="J9" s="178"/>
      <c r="K9" s="99"/>
      <c r="M9" s="138"/>
      <c r="N9" s="68"/>
    </row>
    <row r="10" spans="1:15" ht="102">
      <c r="A10" s="137">
        <v>3</v>
      </c>
      <c r="B10" s="142" t="s">
        <v>204</v>
      </c>
      <c r="C10" s="117" t="s">
        <v>146</v>
      </c>
      <c r="D10" s="120">
        <v>700</v>
      </c>
      <c r="E10" s="94"/>
      <c r="F10" s="173">
        <v>0.08</v>
      </c>
      <c r="G10" s="177"/>
      <c r="H10" s="174"/>
      <c r="I10" s="178"/>
      <c r="J10" s="178"/>
      <c r="K10" s="142"/>
      <c r="L10" s="138"/>
      <c r="M10" s="138"/>
      <c r="N10" s="68"/>
    </row>
    <row r="11" spans="1:15" ht="127.5">
      <c r="A11" s="137">
        <v>4</v>
      </c>
      <c r="B11" s="143" t="s">
        <v>205</v>
      </c>
      <c r="C11" s="144" t="s">
        <v>147</v>
      </c>
      <c r="D11" s="145">
        <v>700</v>
      </c>
      <c r="E11" s="94"/>
      <c r="F11" s="173">
        <v>0.08</v>
      </c>
      <c r="G11" s="177"/>
      <c r="H11" s="174"/>
      <c r="I11" s="178"/>
      <c r="J11" s="178"/>
      <c r="K11" s="176"/>
      <c r="L11" s="229"/>
      <c r="M11" s="138"/>
      <c r="N11" s="68"/>
    </row>
    <row r="12" spans="1:15" ht="102">
      <c r="A12" s="137">
        <v>5</v>
      </c>
      <c r="B12" s="96" t="s">
        <v>206</v>
      </c>
      <c r="C12" s="97" t="s">
        <v>146</v>
      </c>
      <c r="D12" s="86">
        <v>1300</v>
      </c>
      <c r="E12" s="94"/>
      <c r="F12" s="173">
        <v>0.08</v>
      </c>
      <c r="G12" s="177"/>
      <c r="H12" s="174"/>
      <c r="I12" s="178"/>
      <c r="J12" s="178"/>
      <c r="K12" s="96"/>
      <c r="L12" s="97"/>
      <c r="M12" s="86"/>
      <c r="N12" s="94"/>
    </row>
    <row r="13" spans="1:15" ht="102">
      <c r="A13" s="137">
        <v>6</v>
      </c>
      <c r="B13" s="96" t="s">
        <v>207</v>
      </c>
      <c r="C13" s="117" t="s">
        <v>146</v>
      </c>
      <c r="D13" s="161">
        <v>3000</v>
      </c>
      <c r="E13" s="94"/>
      <c r="F13" s="173">
        <v>0.08</v>
      </c>
      <c r="G13" s="177"/>
      <c r="H13" s="174"/>
      <c r="I13" s="178"/>
      <c r="J13" s="178"/>
      <c r="K13" s="96"/>
      <c r="L13" s="117"/>
      <c r="M13" s="161"/>
      <c r="N13" s="94"/>
    </row>
    <row r="14" spans="1:15" ht="102">
      <c r="A14" s="137">
        <v>7</v>
      </c>
      <c r="B14" s="96" t="s">
        <v>207</v>
      </c>
      <c r="C14" s="117" t="s">
        <v>148</v>
      </c>
      <c r="D14" s="130">
        <v>2500</v>
      </c>
      <c r="E14" s="94"/>
      <c r="F14" s="173">
        <v>0.08</v>
      </c>
      <c r="G14" s="177"/>
      <c r="H14" s="174"/>
      <c r="I14" s="178"/>
      <c r="J14" s="178"/>
      <c r="K14" s="96"/>
      <c r="L14" s="117"/>
      <c r="M14" s="130"/>
      <c r="N14" s="94"/>
    </row>
    <row r="15" spans="1:15" ht="102">
      <c r="A15" s="137">
        <v>8</v>
      </c>
      <c r="B15" s="96" t="s">
        <v>207</v>
      </c>
      <c r="C15" s="117" t="s">
        <v>54</v>
      </c>
      <c r="D15" s="161">
        <v>250</v>
      </c>
      <c r="E15" s="94"/>
      <c r="F15" s="173">
        <v>0.08</v>
      </c>
      <c r="G15" s="177"/>
      <c r="H15" s="174"/>
      <c r="I15" s="178"/>
      <c r="J15" s="178"/>
      <c r="K15" s="96"/>
      <c r="L15" s="117"/>
      <c r="M15" s="161"/>
      <c r="N15" s="94"/>
    </row>
    <row r="16" spans="1:15" ht="15" customHeight="1">
      <c r="A16" s="259" t="s">
        <v>4</v>
      </c>
      <c r="B16" s="260"/>
      <c r="C16" s="260"/>
      <c r="D16" s="260"/>
      <c r="E16" s="260"/>
      <c r="F16" s="260"/>
      <c r="G16" s="261"/>
      <c r="H16" s="27"/>
      <c r="I16" s="28" t="s">
        <v>4</v>
      </c>
      <c r="J16" s="27"/>
    </row>
    <row r="17" spans="1:13">
      <c r="B17" s="5"/>
      <c r="C17" s="4"/>
    </row>
    <row r="18" spans="1:13" ht="39" customHeight="1">
      <c r="B18" s="262" t="s">
        <v>15</v>
      </c>
      <c r="C18" s="262"/>
      <c r="D18" s="262"/>
      <c r="E18" s="262"/>
      <c r="F18" s="262"/>
      <c r="G18" s="262"/>
      <c r="H18" s="262"/>
      <c r="I18" s="262"/>
      <c r="J18" s="262"/>
    </row>
    <row r="19" spans="1:13">
      <c r="B19" s="64"/>
      <c r="C19" s="4"/>
    </row>
    <row r="20" spans="1:13">
      <c r="A20" s="14"/>
      <c r="B20" s="22" t="s">
        <v>5</v>
      </c>
      <c r="C20" s="18"/>
      <c r="D20" s="2"/>
      <c r="E20" s="2"/>
      <c r="F20" s="19"/>
      <c r="G20" s="23"/>
      <c r="H20" s="24" t="s">
        <v>6</v>
      </c>
      <c r="I20" s="24"/>
      <c r="J20" s="21"/>
      <c r="K20" s="14"/>
      <c r="L20" s="14"/>
      <c r="M20" s="14"/>
    </row>
    <row r="21" spans="1:13">
      <c r="A21" s="14"/>
      <c r="B21" s="1"/>
      <c r="C21" s="2"/>
      <c r="D21" s="3"/>
      <c r="E21" s="3"/>
      <c r="F21" s="3"/>
      <c r="G21" s="3"/>
      <c r="H21" s="3" t="s">
        <v>7</v>
      </c>
      <c r="I21" s="25"/>
      <c r="J21" s="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sheetData>
  <mergeCells count="6">
    <mergeCell ref="B18:J18"/>
    <mergeCell ref="K4:N4"/>
    <mergeCell ref="A7:N7"/>
    <mergeCell ref="A16:G16"/>
    <mergeCell ref="B2:N2"/>
    <mergeCell ref="B3:D3"/>
  </mergeCells>
  <pageMargins left="0.7" right="0.7" top="1.1437007874015748" bottom="1.1437007874015748" header="0.75" footer="0.75"/>
  <pageSetup paperSize="9" scale="55"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zoomScaleNormal="100" zoomScaleSheetLayoutView="100" workbookViewId="0">
      <selection activeCell="K4" sqref="K4:N5"/>
    </sheetView>
  </sheetViews>
  <sheetFormatPr defaultRowHeight="15"/>
  <cols>
    <col min="1" max="1" width="3.5703125" customWidth="1"/>
    <col min="2" max="2" width="24.140625" customWidth="1"/>
    <col min="3" max="3" width="15.5703125" customWidth="1"/>
    <col min="4" max="4" width="13.42578125" customWidth="1"/>
    <col min="5" max="7" width="13.140625" customWidth="1"/>
    <col min="8" max="8" width="17.42578125" customWidth="1"/>
    <col min="9" max="9" width="13" customWidth="1"/>
    <col min="10" max="10" width="14.7109375" customWidth="1"/>
    <col min="11" max="11" width="21.140625" customWidth="1"/>
    <col min="12" max="12" width="19.7109375" customWidth="1"/>
    <col min="13" max="13" width="15.140625" customWidth="1"/>
    <col min="14" max="14" width="11.28515625" customWidth="1"/>
    <col min="15" max="1024" width="9" customWidth="1"/>
  </cols>
  <sheetData>
    <row r="1" spans="1:15">
      <c r="B1" s="1" t="s">
        <v>165</v>
      </c>
      <c r="C1" s="2"/>
      <c r="D1" s="3"/>
      <c r="E1" s="3"/>
      <c r="F1" s="3"/>
      <c r="G1" s="3"/>
      <c r="H1" s="3"/>
      <c r="I1" s="4" t="s">
        <v>0</v>
      </c>
      <c r="J1" s="4"/>
    </row>
    <row r="2" spans="1:15">
      <c r="A2" s="4"/>
      <c r="B2" s="63" t="s">
        <v>119</v>
      </c>
      <c r="C2" s="4"/>
      <c r="D2" s="4"/>
      <c r="E2" s="4"/>
      <c r="F2" s="4"/>
      <c r="G2" s="4"/>
      <c r="H2" s="4"/>
      <c r="I2" s="4"/>
      <c r="J2" s="4"/>
    </row>
    <row r="3" spans="1:15">
      <c r="B3" s="64" t="s">
        <v>192</v>
      </c>
      <c r="C3" s="4"/>
    </row>
    <row r="4" spans="1:15" ht="15.7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33">
        <v>1</v>
      </c>
      <c r="B8" s="146" t="s">
        <v>120</v>
      </c>
      <c r="C8" s="123" t="s">
        <v>19</v>
      </c>
      <c r="D8" s="147">
        <v>1000</v>
      </c>
      <c r="E8" s="134"/>
      <c r="F8" s="172">
        <v>0.08</v>
      </c>
      <c r="G8" s="177"/>
      <c r="H8" s="174"/>
      <c r="I8" s="178"/>
      <c r="J8" s="178"/>
      <c r="K8" s="175"/>
      <c r="L8" s="135"/>
      <c r="M8" s="136"/>
      <c r="N8" s="67"/>
    </row>
    <row r="9" spans="1:15" ht="89.25">
      <c r="A9" s="137">
        <v>2</v>
      </c>
      <c r="B9" s="148" t="s">
        <v>121</v>
      </c>
      <c r="C9" s="123" t="s">
        <v>19</v>
      </c>
      <c r="D9" s="149">
        <v>50</v>
      </c>
      <c r="E9" s="94"/>
      <c r="F9" s="172">
        <v>0.08</v>
      </c>
      <c r="G9" s="177"/>
      <c r="H9" s="174"/>
      <c r="I9" s="178"/>
      <c r="J9" s="178"/>
      <c r="K9" s="176"/>
      <c r="L9" s="138"/>
      <c r="M9" s="138"/>
      <c r="N9" s="68"/>
    </row>
    <row r="10" spans="1:15" ht="51">
      <c r="A10" s="137">
        <v>3</v>
      </c>
      <c r="B10" s="150" t="s">
        <v>122</v>
      </c>
      <c r="C10" s="123" t="s">
        <v>19</v>
      </c>
      <c r="D10" s="149">
        <v>20</v>
      </c>
      <c r="E10" s="94"/>
      <c r="F10" s="172">
        <v>0.08</v>
      </c>
      <c r="G10" s="177"/>
      <c r="H10" s="174"/>
      <c r="I10" s="178"/>
      <c r="J10" s="178"/>
      <c r="K10" s="176"/>
      <c r="L10" s="138"/>
      <c r="M10" s="138"/>
      <c r="N10" s="68"/>
    </row>
    <row r="11" spans="1:15" ht="51">
      <c r="A11" s="137">
        <v>4</v>
      </c>
      <c r="B11" s="151" t="s">
        <v>123</v>
      </c>
      <c r="C11" s="123" t="s">
        <v>19</v>
      </c>
      <c r="D11" s="149">
        <v>5</v>
      </c>
      <c r="E11" s="94"/>
      <c r="F11" s="173">
        <v>0.08</v>
      </c>
      <c r="G11" s="177"/>
      <c r="H11" s="174"/>
      <c r="I11" s="178"/>
      <c r="J11" s="178"/>
      <c r="K11" s="176"/>
      <c r="L11" s="138"/>
      <c r="M11" s="138"/>
      <c r="N11" s="68"/>
    </row>
    <row r="12" spans="1:15" ht="15" customHeight="1">
      <c r="A12" s="259" t="s">
        <v>4</v>
      </c>
      <c r="B12" s="260"/>
      <c r="C12" s="260"/>
      <c r="D12" s="260"/>
      <c r="E12" s="260"/>
      <c r="F12" s="260"/>
      <c r="G12" s="261"/>
      <c r="H12" s="27"/>
      <c r="I12" s="28" t="s">
        <v>4</v>
      </c>
      <c r="J12" s="27"/>
    </row>
    <row r="13" spans="1:15">
      <c r="B13" s="5"/>
      <c r="C13" s="4"/>
    </row>
    <row r="14" spans="1:15" ht="39" customHeight="1">
      <c r="B14" s="262" t="s">
        <v>15</v>
      </c>
      <c r="C14" s="262"/>
      <c r="D14" s="262"/>
      <c r="E14" s="262"/>
      <c r="F14" s="262"/>
      <c r="G14" s="262"/>
      <c r="H14" s="262"/>
      <c r="I14" s="262"/>
      <c r="J14" s="262"/>
    </row>
    <row r="15" spans="1:15">
      <c r="B15" s="64"/>
      <c r="C15" s="4"/>
    </row>
    <row r="16" spans="1:15">
      <c r="A16" s="14"/>
      <c r="B16" s="22" t="s">
        <v>5</v>
      </c>
      <c r="C16" s="18"/>
      <c r="D16" s="2"/>
      <c r="E16" s="2"/>
      <c r="F16" s="19"/>
      <c r="G16" s="23"/>
      <c r="H16" s="24" t="s">
        <v>6</v>
      </c>
      <c r="I16" s="24"/>
      <c r="J16" s="21"/>
      <c r="K16" s="14"/>
      <c r="L16" s="14"/>
      <c r="M16" s="14"/>
    </row>
    <row r="17" spans="1:13">
      <c r="A17" s="14"/>
      <c r="B17" s="1"/>
      <c r="C17" s="2"/>
      <c r="D17" s="3"/>
      <c r="E17" s="3"/>
      <c r="F17" s="3"/>
      <c r="G17" s="3"/>
      <c r="H17" s="3" t="s">
        <v>7</v>
      </c>
      <c r="I17" s="25"/>
      <c r="J17" s="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sheetData>
  <mergeCells count="4">
    <mergeCell ref="K4:N4"/>
    <mergeCell ref="A7:N7"/>
    <mergeCell ref="A12:G12"/>
    <mergeCell ref="B14:J14"/>
  </mergeCells>
  <pageMargins left="0.7" right="0.7" top="1.1437007874015748" bottom="1.1437007874015748" header="0.75" footer="0.75"/>
  <pageSetup paperSize="9" scale="6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4"/>
  <sheetViews>
    <sheetView zoomScaleNormal="100" zoomScaleSheetLayoutView="100" workbookViewId="0">
      <selection activeCell="K4" sqref="K4:N5"/>
    </sheetView>
  </sheetViews>
  <sheetFormatPr defaultRowHeight="15"/>
  <cols>
    <col min="1" max="1" width="3.5703125" customWidth="1"/>
    <col min="2" max="2" width="24.140625" customWidth="1"/>
    <col min="3" max="3" width="17" customWidth="1"/>
    <col min="4" max="4" width="13.42578125" customWidth="1"/>
    <col min="5" max="7" width="13.140625" customWidth="1"/>
    <col min="8" max="8" width="17.42578125" customWidth="1"/>
    <col min="9" max="9" width="13" customWidth="1"/>
    <col min="10" max="10" width="14.7109375" customWidth="1"/>
    <col min="11" max="11" width="22.140625" customWidth="1"/>
    <col min="12" max="12" width="21.28515625" customWidth="1"/>
    <col min="13" max="13" width="15.140625" customWidth="1"/>
    <col min="14" max="14" width="11.42578125" customWidth="1"/>
    <col min="15" max="1024" width="9" customWidth="1"/>
  </cols>
  <sheetData>
    <row r="1" spans="1:15">
      <c r="B1" s="1" t="s">
        <v>165</v>
      </c>
      <c r="C1" s="2"/>
      <c r="D1" s="3"/>
      <c r="E1" s="3"/>
      <c r="F1" s="3"/>
      <c r="G1" s="3"/>
      <c r="H1" s="3"/>
      <c r="I1" s="4" t="s">
        <v>0</v>
      </c>
      <c r="J1" s="4"/>
    </row>
    <row r="2" spans="1:15" ht="51" customHeight="1">
      <c r="A2" s="4"/>
      <c r="B2" s="251" t="s">
        <v>124</v>
      </c>
      <c r="C2" s="251"/>
      <c r="D2" s="251"/>
      <c r="E2" s="251"/>
      <c r="F2" s="251"/>
      <c r="G2" s="251"/>
      <c r="H2" s="251"/>
      <c r="I2" s="251"/>
      <c r="J2" s="251"/>
      <c r="K2" s="251"/>
      <c r="L2" s="251"/>
      <c r="M2" s="251"/>
      <c r="N2" s="251"/>
    </row>
    <row r="3" spans="1:15" ht="25.5" customHeight="1">
      <c r="B3" s="266" t="s">
        <v>197</v>
      </c>
      <c r="C3" s="266"/>
      <c r="D3" s="266"/>
    </row>
    <row r="4" spans="1:15" ht="15.7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114.75">
      <c r="A8" s="133">
        <v>1</v>
      </c>
      <c r="B8" s="148" t="s">
        <v>125</v>
      </c>
      <c r="C8" s="123" t="s">
        <v>19</v>
      </c>
      <c r="D8" s="152">
        <v>3500</v>
      </c>
      <c r="E8" s="94"/>
      <c r="F8" s="173">
        <v>0.08</v>
      </c>
      <c r="G8" s="177"/>
      <c r="H8" s="174"/>
      <c r="I8" s="178"/>
      <c r="J8" s="178"/>
      <c r="K8" s="138"/>
      <c r="L8" s="138"/>
      <c r="M8" s="138"/>
      <c r="N8" s="68"/>
    </row>
    <row r="9" spans="1:15" ht="15" customHeight="1">
      <c r="A9" s="259" t="s">
        <v>4</v>
      </c>
      <c r="B9" s="260"/>
      <c r="C9" s="260"/>
      <c r="D9" s="260"/>
      <c r="E9" s="260"/>
      <c r="F9" s="260"/>
      <c r="G9" s="261"/>
      <c r="H9" s="27"/>
      <c r="I9" s="28" t="s">
        <v>4</v>
      </c>
      <c r="J9" s="27"/>
    </row>
    <row r="10" spans="1:15">
      <c r="B10" s="5"/>
      <c r="C10" s="4"/>
    </row>
    <row r="11" spans="1:15" ht="39" customHeight="1">
      <c r="B11" s="262" t="s">
        <v>15</v>
      </c>
      <c r="C11" s="262"/>
      <c r="D11" s="262"/>
      <c r="E11" s="262"/>
      <c r="F11" s="262"/>
      <c r="G11" s="262"/>
      <c r="H11" s="262"/>
      <c r="I11" s="262"/>
      <c r="J11" s="262"/>
    </row>
    <row r="12" spans="1:15">
      <c r="B12" s="64"/>
      <c r="C12" s="4"/>
    </row>
    <row r="13" spans="1:15">
      <c r="A13" s="14"/>
      <c r="B13" s="22" t="s">
        <v>5</v>
      </c>
      <c r="C13" s="18"/>
      <c r="D13" s="2"/>
      <c r="E13" s="2"/>
      <c r="F13" s="19"/>
      <c r="G13" s="23"/>
      <c r="H13" s="24" t="s">
        <v>6</v>
      </c>
      <c r="I13" s="24"/>
      <c r="J13" s="21"/>
      <c r="K13" s="14"/>
      <c r="L13" s="14"/>
      <c r="M13" s="14"/>
    </row>
    <row r="14" spans="1:15">
      <c r="A14" s="14"/>
      <c r="B14" s="1"/>
      <c r="C14" s="2"/>
      <c r="D14" s="3"/>
      <c r="E14" s="3"/>
      <c r="F14" s="3"/>
      <c r="G14" s="3"/>
      <c r="H14" s="3" t="s">
        <v>7</v>
      </c>
      <c r="I14" s="25"/>
      <c r="J14" s="4"/>
      <c r="K14" s="14"/>
      <c r="L14" s="14"/>
      <c r="M14" s="14"/>
    </row>
    <row r="15" spans="1:15">
      <c r="B15" s="64"/>
      <c r="C15" s="4"/>
    </row>
    <row r="16" spans="1:15">
      <c r="B16" s="64"/>
      <c r="C16" s="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sheetData>
  <mergeCells count="6">
    <mergeCell ref="B11:J11"/>
    <mergeCell ref="K4:N4"/>
    <mergeCell ref="A7:N7"/>
    <mergeCell ref="A9:G9"/>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4"/>
  <sheetViews>
    <sheetView zoomScaleNormal="100" zoomScaleSheetLayoutView="100" workbookViewId="0">
      <selection activeCell="K4" sqref="K4:N5"/>
    </sheetView>
  </sheetViews>
  <sheetFormatPr defaultRowHeight="15"/>
  <cols>
    <col min="1" max="1" width="3.5703125" customWidth="1"/>
    <col min="2" max="2" width="24.140625" customWidth="1"/>
    <col min="3" max="3" width="17.140625" customWidth="1"/>
    <col min="4" max="4" width="13.42578125" customWidth="1"/>
    <col min="5" max="7" width="13.140625" customWidth="1"/>
    <col min="8" max="8" width="17.42578125" customWidth="1"/>
    <col min="9" max="9" width="13" customWidth="1"/>
    <col min="10" max="10" width="14.7109375" customWidth="1"/>
    <col min="11" max="11" width="20.42578125" customWidth="1"/>
    <col min="12" max="12" width="22.85546875" customWidth="1"/>
    <col min="13" max="13" width="15.140625" customWidth="1"/>
    <col min="14" max="14" width="11.140625" customWidth="1"/>
    <col min="15" max="1024" width="9" customWidth="1"/>
  </cols>
  <sheetData>
    <row r="1" spans="1:15">
      <c r="B1" s="1" t="s">
        <v>165</v>
      </c>
      <c r="C1" s="2"/>
      <c r="D1" s="3"/>
      <c r="E1" s="3"/>
      <c r="F1" s="3"/>
      <c r="G1" s="3"/>
      <c r="H1" s="3"/>
      <c r="I1" s="4" t="s">
        <v>0</v>
      </c>
      <c r="J1" s="4"/>
    </row>
    <row r="2" spans="1:15" ht="25.5" customHeight="1">
      <c r="A2" s="4"/>
      <c r="B2" s="251" t="s">
        <v>126</v>
      </c>
      <c r="C2" s="251"/>
      <c r="D2" s="251"/>
      <c r="E2" s="251"/>
      <c r="F2" s="251"/>
      <c r="G2" s="251"/>
      <c r="H2" s="251"/>
      <c r="I2" s="251"/>
      <c r="J2" s="251"/>
      <c r="K2" s="251"/>
      <c r="L2" s="251"/>
      <c r="M2" s="251"/>
      <c r="N2" s="251"/>
    </row>
    <row r="3" spans="1:15">
      <c r="B3" s="64" t="s">
        <v>192</v>
      </c>
      <c r="C3" s="4"/>
    </row>
    <row r="4" spans="1:15" ht="24"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33">
        <v>1</v>
      </c>
      <c r="B8" s="126" t="s">
        <v>127</v>
      </c>
      <c r="C8" s="130" t="s">
        <v>99</v>
      </c>
      <c r="D8" s="117">
        <v>100</v>
      </c>
      <c r="E8" s="134"/>
      <c r="F8" s="173">
        <v>0.08</v>
      </c>
      <c r="G8" s="177"/>
      <c r="H8" s="174"/>
      <c r="I8" s="178"/>
      <c r="J8" s="178"/>
      <c r="K8" s="175"/>
      <c r="L8" s="135"/>
      <c r="M8" s="136"/>
      <c r="N8" s="67"/>
    </row>
    <row r="9" spans="1:15" ht="127.5">
      <c r="A9" s="137">
        <v>2</v>
      </c>
      <c r="B9" s="126" t="s">
        <v>128</v>
      </c>
      <c r="C9" s="130" t="s">
        <v>99</v>
      </c>
      <c r="D9" s="117">
        <v>5000</v>
      </c>
      <c r="E9" s="94"/>
      <c r="F9" s="173">
        <v>0.08</v>
      </c>
      <c r="G9" s="177"/>
      <c r="H9" s="174"/>
      <c r="I9" s="178"/>
      <c r="J9" s="178"/>
      <c r="K9" s="176"/>
      <c r="L9" s="138"/>
      <c r="M9" s="138"/>
      <c r="N9" s="68"/>
    </row>
    <row r="10" spans="1:15" ht="76.5">
      <c r="A10" s="137">
        <v>3</v>
      </c>
      <c r="B10" s="124" t="s">
        <v>129</v>
      </c>
      <c r="C10" s="130" t="s">
        <v>99</v>
      </c>
      <c r="D10" s="117">
        <v>120</v>
      </c>
      <c r="E10" s="94"/>
      <c r="F10" s="173">
        <v>0.08</v>
      </c>
      <c r="G10" s="177"/>
      <c r="H10" s="174"/>
      <c r="I10" s="178"/>
      <c r="J10" s="178"/>
      <c r="K10" s="176"/>
      <c r="L10" s="138"/>
      <c r="M10" s="138"/>
      <c r="N10" s="68"/>
    </row>
    <row r="11" spans="1:15" ht="15" customHeight="1">
      <c r="A11" s="259" t="s">
        <v>4</v>
      </c>
      <c r="B11" s="260"/>
      <c r="C11" s="260"/>
      <c r="D11" s="260"/>
      <c r="E11" s="260"/>
      <c r="F11" s="260"/>
      <c r="G11" s="261"/>
      <c r="H11" s="27"/>
      <c r="I11" s="28" t="s">
        <v>4</v>
      </c>
      <c r="J11" s="27"/>
    </row>
    <row r="12" spans="1:15">
      <c r="B12" s="5"/>
      <c r="C12" s="4"/>
    </row>
    <row r="13" spans="1:15" ht="39" customHeight="1">
      <c r="B13" s="262" t="s">
        <v>15</v>
      </c>
      <c r="C13" s="262"/>
      <c r="D13" s="262"/>
      <c r="E13" s="262"/>
      <c r="F13" s="262"/>
      <c r="G13" s="262"/>
      <c r="H13" s="262"/>
      <c r="I13" s="262"/>
      <c r="J13" s="262"/>
    </row>
    <row r="14" spans="1:15">
      <c r="B14" s="64"/>
      <c r="C14" s="4"/>
    </row>
    <row r="15" spans="1:15">
      <c r="A15" s="14"/>
      <c r="B15" s="22" t="s">
        <v>5</v>
      </c>
      <c r="C15" s="18"/>
      <c r="D15" s="2"/>
      <c r="E15" s="2"/>
      <c r="F15" s="19"/>
      <c r="G15" s="23"/>
      <c r="H15" s="24" t="s">
        <v>6</v>
      </c>
      <c r="I15" s="24"/>
      <c r="J15" s="21"/>
      <c r="K15" s="14"/>
      <c r="L15" s="14"/>
      <c r="M15" s="14"/>
    </row>
    <row r="16" spans="1:15">
      <c r="A16" s="14"/>
      <c r="B16" s="1"/>
      <c r="C16" s="2"/>
      <c r="D16" s="3"/>
      <c r="E16" s="3"/>
      <c r="F16" s="3"/>
      <c r="G16" s="3"/>
      <c r="H16" s="3" t="s">
        <v>7</v>
      </c>
      <c r="I16" s="25"/>
      <c r="J16" s="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sheetData>
  <mergeCells count="5">
    <mergeCell ref="K4:N4"/>
    <mergeCell ref="A7:N7"/>
    <mergeCell ref="A11:G11"/>
    <mergeCell ref="B2:N2"/>
    <mergeCell ref="B13:J13"/>
  </mergeCells>
  <pageMargins left="0.7" right="0.7" top="1.1437007874015748" bottom="1.1437007874015748" header="0.75" footer="0.75"/>
  <pageSetup paperSize="9" scale="6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zoomScaleSheetLayoutView="100" workbookViewId="0">
      <selection activeCell="K4" sqref="K4:N5"/>
    </sheetView>
  </sheetViews>
  <sheetFormatPr defaultRowHeight="15"/>
  <cols>
    <col min="1" max="1" width="3.5703125" customWidth="1"/>
    <col min="2" max="2" width="24.140625" customWidth="1"/>
    <col min="3" max="3" width="16.140625" customWidth="1"/>
    <col min="4" max="4" width="13.42578125" customWidth="1"/>
    <col min="5" max="7" width="13.140625" customWidth="1"/>
    <col min="8" max="8" width="17.42578125" customWidth="1"/>
    <col min="9" max="9" width="13" customWidth="1"/>
    <col min="10" max="10" width="14.7109375" customWidth="1"/>
    <col min="11" max="12" width="19.42578125" customWidth="1"/>
    <col min="13" max="13" width="15.140625" customWidth="1"/>
    <col min="14" max="14" width="12.28515625" customWidth="1"/>
    <col min="15" max="1024" width="9" customWidth="1"/>
  </cols>
  <sheetData>
    <row r="1" spans="1:15">
      <c r="B1" s="1" t="s">
        <v>165</v>
      </c>
      <c r="C1" s="2"/>
      <c r="D1" s="3"/>
      <c r="E1" s="3"/>
      <c r="F1" s="3"/>
      <c r="G1" s="3"/>
      <c r="H1" s="3"/>
      <c r="I1" s="4" t="s">
        <v>0</v>
      </c>
      <c r="J1" s="4"/>
    </row>
    <row r="2" spans="1:15" ht="51" customHeight="1">
      <c r="A2" s="4"/>
      <c r="B2" s="251" t="s">
        <v>130</v>
      </c>
      <c r="C2" s="251"/>
      <c r="D2" s="251"/>
      <c r="E2" s="251"/>
      <c r="F2" s="251"/>
      <c r="G2" s="251"/>
      <c r="H2" s="251"/>
      <c r="I2" s="251"/>
      <c r="J2" s="251"/>
      <c r="K2" s="251"/>
      <c r="L2" s="251"/>
      <c r="M2" s="251"/>
      <c r="N2" s="251"/>
    </row>
    <row r="3" spans="1:15" ht="25.5" customHeight="1">
      <c r="B3" s="266" t="s">
        <v>197</v>
      </c>
      <c r="C3" s="266"/>
      <c r="D3" s="266"/>
    </row>
    <row r="4" spans="1:15" ht="22.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33">
        <v>1</v>
      </c>
      <c r="B8" s="124" t="s">
        <v>131</v>
      </c>
      <c r="C8" s="153" t="s">
        <v>99</v>
      </c>
      <c r="D8" s="117">
        <v>550</v>
      </c>
      <c r="E8" s="134"/>
      <c r="F8" s="172">
        <v>0.08</v>
      </c>
      <c r="G8" s="177"/>
      <c r="H8" s="174"/>
      <c r="I8" s="178"/>
      <c r="J8" s="178"/>
      <c r="K8" s="175"/>
      <c r="L8" s="135"/>
      <c r="M8" s="136"/>
      <c r="N8" s="67"/>
    </row>
    <row r="9" spans="1:15" ht="76.5">
      <c r="A9" s="137">
        <v>2</v>
      </c>
      <c r="B9" s="124" t="s">
        <v>132</v>
      </c>
      <c r="C9" s="153" t="s">
        <v>99</v>
      </c>
      <c r="D9" s="117">
        <v>50</v>
      </c>
      <c r="E9" s="94"/>
      <c r="F9" s="173">
        <v>0.08</v>
      </c>
      <c r="G9" s="177"/>
      <c r="H9" s="174"/>
      <c r="I9" s="178"/>
      <c r="J9" s="178"/>
      <c r="K9" s="176"/>
      <c r="L9" s="138"/>
      <c r="M9" s="138"/>
      <c r="N9" s="68"/>
    </row>
    <row r="10" spans="1:15" ht="89.25">
      <c r="A10" s="137">
        <v>3</v>
      </c>
      <c r="B10" s="124" t="s">
        <v>133</v>
      </c>
      <c r="C10" s="153" t="s">
        <v>99</v>
      </c>
      <c r="D10" s="117">
        <v>120</v>
      </c>
      <c r="E10" s="94"/>
      <c r="F10" s="173">
        <v>0.08</v>
      </c>
      <c r="G10" s="177"/>
      <c r="H10" s="174"/>
      <c r="I10" s="178"/>
      <c r="J10" s="178"/>
      <c r="K10" s="176"/>
      <c r="L10" s="138"/>
      <c r="M10" s="138"/>
      <c r="N10" s="68"/>
    </row>
    <row r="11" spans="1:15" ht="76.5">
      <c r="A11" s="137">
        <v>4</v>
      </c>
      <c r="B11" s="124" t="s">
        <v>134</v>
      </c>
      <c r="C11" s="153" t="s">
        <v>99</v>
      </c>
      <c r="D11" s="117">
        <v>100</v>
      </c>
      <c r="E11" s="94"/>
      <c r="F11" s="173">
        <v>0.08</v>
      </c>
      <c r="G11" s="177"/>
      <c r="H11" s="174"/>
      <c r="I11" s="178"/>
      <c r="J11" s="178"/>
      <c r="K11" s="176"/>
      <c r="L11" s="138"/>
      <c r="M11" s="138"/>
      <c r="N11" s="68"/>
    </row>
    <row r="12" spans="1:15" ht="15" customHeight="1">
      <c r="A12" s="259" t="s">
        <v>4</v>
      </c>
      <c r="B12" s="260"/>
      <c r="C12" s="260"/>
      <c r="D12" s="260"/>
      <c r="E12" s="260"/>
      <c r="F12" s="260"/>
      <c r="G12" s="261"/>
      <c r="H12" s="27"/>
      <c r="I12" s="28" t="s">
        <v>4</v>
      </c>
      <c r="J12" s="27"/>
    </row>
    <row r="13" spans="1:15">
      <c r="B13" s="5"/>
      <c r="C13" s="4"/>
    </row>
    <row r="14" spans="1:15" ht="39" customHeight="1">
      <c r="B14" s="262" t="s">
        <v>15</v>
      </c>
      <c r="C14" s="262"/>
      <c r="D14" s="262"/>
      <c r="E14" s="262"/>
      <c r="F14" s="262"/>
      <c r="G14" s="262"/>
      <c r="H14" s="262"/>
      <c r="I14" s="262"/>
      <c r="J14" s="262"/>
    </row>
    <row r="15" spans="1:15">
      <c r="B15" s="64"/>
      <c r="C15" s="4"/>
    </row>
    <row r="16" spans="1:15">
      <c r="A16" s="14"/>
      <c r="B16" s="22" t="s">
        <v>5</v>
      </c>
      <c r="C16" s="18"/>
      <c r="D16" s="2"/>
      <c r="E16" s="2"/>
      <c r="F16" s="19"/>
      <c r="G16" s="23"/>
      <c r="H16" s="24" t="s">
        <v>6</v>
      </c>
      <c r="I16" s="24"/>
      <c r="J16" s="21"/>
      <c r="K16" s="14"/>
      <c r="L16" s="14"/>
      <c r="M16" s="14"/>
    </row>
    <row r="17" spans="1:13">
      <c r="A17" s="14"/>
      <c r="B17" s="1"/>
      <c r="C17" s="2"/>
      <c r="D17" s="3"/>
      <c r="E17" s="3"/>
      <c r="F17" s="3"/>
      <c r="G17" s="3"/>
      <c r="H17" s="3" t="s">
        <v>7</v>
      </c>
      <c r="I17" s="25"/>
      <c r="J17" s="4"/>
      <c r="K17" s="14"/>
      <c r="L17" s="14"/>
      <c r="M17" s="14"/>
    </row>
  </sheetData>
  <mergeCells count="6">
    <mergeCell ref="B14:J14"/>
    <mergeCell ref="K4:N4"/>
    <mergeCell ref="A7:N7"/>
    <mergeCell ref="A12:G12"/>
    <mergeCell ref="B2:N2"/>
    <mergeCell ref="B3:D3"/>
  </mergeCells>
  <pageMargins left="0.7" right="0.7" top="1.1437007874015748" bottom="1.1437007874015748" header="0.75" footer="0.75"/>
  <pageSetup paperSize="9" scale="60" fitToHeight="0" orientation="landscape" r:id="rId1"/>
  <headerFooter alignWithMargins="0"/>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zoomScaleNormal="100" zoomScaleSheetLayoutView="100" workbookViewId="0">
      <selection activeCell="K3" sqref="K3:N4"/>
    </sheetView>
  </sheetViews>
  <sheetFormatPr defaultRowHeight="15"/>
  <cols>
    <col min="1" max="1" width="3.5703125" customWidth="1"/>
    <col min="2" max="2" width="21.85546875" customWidth="1"/>
    <col min="3" max="3" width="13.5703125" customWidth="1"/>
    <col min="4" max="4" width="13.42578125" customWidth="1"/>
    <col min="5" max="7" width="13.140625" customWidth="1"/>
    <col min="8" max="8" width="14" customWidth="1"/>
    <col min="9" max="9" width="13" customWidth="1"/>
    <col min="10" max="10" width="14.7109375" customWidth="1"/>
    <col min="11" max="11" width="18.5703125" customWidth="1"/>
    <col min="12" max="12" width="19" customWidth="1"/>
    <col min="13" max="13" width="15.140625" customWidth="1"/>
    <col min="14" max="14" width="13" customWidth="1"/>
    <col min="15" max="1024" width="9" customWidth="1"/>
  </cols>
  <sheetData>
    <row r="1" spans="1:15">
      <c r="B1" s="1" t="s">
        <v>165</v>
      </c>
      <c r="C1" s="2"/>
      <c r="D1" s="3"/>
      <c r="E1" s="3"/>
      <c r="F1" s="3"/>
      <c r="G1" s="3"/>
      <c r="H1" s="3"/>
      <c r="I1" s="4" t="s">
        <v>0</v>
      </c>
      <c r="J1" s="4"/>
    </row>
    <row r="2" spans="1:15" ht="35.25" customHeight="1">
      <c r="A2" s="4"/>
      <c r="B2" s="251" t="s">
        <v>22</v>
      </c>
      <c r="C2" s="251"/>
      <c r="D2" s="251"/>
      <c r="E2" s="251"/>
      <c r="F2" s="251"/>
      <c r="G2" s="251"/>
      <c r="H2" s="251"/>
      <c r="I2" s="251"/>
      <c r="J2" s="251"/>
      <c r="K2" s="251"/>
      <c r="L2" s="251"/>
      <c r="M2" s="251"/>
      <c r="N2" s="251"/>
    </row>
    <row r="3" spans="1:15" ht="36" customHeight="1">
      <c r="B3" s="64" t="s">
        <v>192</v>
      </c>
      <c r="C3" s="4"/>
      <c r="K3" s="256" t="s">
        <v>244</v>
      </c>
      <c r="L3" s="257"/>
      <c r="M3" s="257"/>
      <c r="N3" s="258"/>
    </row>
    <row r="4" spans="1:15" ht="42">
      <c r="A4" s="6" t="s">
        <v>1</v>
      </c>
      <c r="B4" s="6" t="s">
        <v>8</v>
      </c>
      <c r="C4" s="6" t="s">
        <v>139</v>
      </c>
      <c r="D4" s="6" t="s">
        <v>9</v>
      </c>
      <c r="E4" s="6" t="s">
        <v>163</v>
      </c>
      <c r="F4" s="6" t="s">
        <v>2</v>
      </c>
      <c r="G4" s="6" t="s">
        <v>164</v>
      </c>
      <c r="H4" s="6" t="s">
        <v>138</v>
      </c>
      <c r="I4" s="6" t="s">
        <v>3</v>
      </c>
      <c r="J4" s="6" t="s">
        <v>144</v>
      </c>
      <c r="K4" s="6" t="s">
        <v>11</v>
      </c>
      <c r="L4" s="6" t="s">
        <v>245</v>
      </c>
      <c r="M4" s="6" t="s">
        <v>12</v>
      </c>
      <c r="N4" s="6" t="s">
        <v>13</v>
      </c>
    </row>
    <row r="5" spans="1:15">
      <c r="A5" s="7">
        <v>1</v>
      </c>
      <c r="B5" s="7">
        <v>2</v>
      </c>
      <c r="C5" s="7">
        <v>3</v>
      </c>
      <c r="D5" s="7">
        <v>4</v>
      </c>
      <c r="E5" s="7">
        <v>5</v>
      </c>
      <c r="F5" s="7">
        <v>6</v>
      </c>
      <c r="G5" s="7">
        <v>7</v>
      </c>
      <c r="H5" s="7">
        <v>8</v>
      </c>
      <c r="I5" s="7">
        <v>9</v>
      </c>
      <c r="J5" s="7">
        <v>10</v>
      </c>
      <c r="K5" s="7">
        <v>11</v>
      </c>
      <c r="L5" s="7">
        <v>12</v>
      </c>
      <c r="M5" s="7">
        <v>13</v>
      </c>
      <c r="N5" s="7">
        <v>14</v>
      </c>
    </row>
    <row r="6" spans="1:15" ht="6.75" customHeight="1">
      <c r="A6" s="263"/>
      <c r="B6" s="264"/>
      <c r="C6" s="264"/>
      <c r="D6" s="264"/>
      <c r="E6" s="264"/>
      <c r="F6" s="264"/>
      <c r="G6" s="264"/>
      <c r="H6" s="264"/>
      <c r="I6" s="264"/>
      <c r="J6" s="264"/>
      <c r="K6" s="264"/>
      <c r="L6" s="264"/>
      <c r="M6" s="264"/>
      <c r="N6" s="265"/>
      <c r="O6" s="66"/>
    </row>
    <row r="7" spans="1:15" ht="25.5">
      <c r="A7" s="8">
        <v>1</v>
      </c>
      <c r="B7" s="37" t="s">
        <v>153</v>
      </c>
      <c r="C7" s="35" t="s">
        <v>19</v>
      </c>
      <c r="D7" s="36">
        <v>1000</v>
      </c>
      <c r="E7" s="26"/>
      <c r="F7" s="163">
        <v>0.08</v>
      </c>
      <c r="G7" s="166"/>
      <c r="H7" s="165"/>
      <c r="I7" s="167"/>
      <c r="J7" s="167"/>
      <c r="K7" s="11"/>
      <c r="L7" s="11"/>
      <c r="M7" s="69"/>
      <c r="N7" s="68"/>
    </row>
    <row r="8" spans="1:15" ht="25.5">
      <c r="A8" s="8">
        <v>2</v>
      </c>
      <c r="B8" s="38" t="s">
        <v>154</v>
      </c>
      <c r="C8" s="35" t="s">
        <v>19</v>
      </c>
      <c r="D8" s="36">
        <v>1000</v>
      </c>
      <c r="E8" s="26"/>
      <c r="F8" s="163">
        <v>0.08</v>
      </c>
      <c r="G8" s="166"/>
      <c r="H8" s="165"/>
      <c r="I8" s="167"/>
      <c r="J8" s="167"/>
      <c r="K8" s="11"/>
      <c r="L8" s="11"/>
      <c r="M8" s="69"/>
      <c r="N8" s="68"/>
    </row>
    <row r="9" spans="1:15" ht="63.75">
      <c r="A9" s="8">
        <v>3</v>
      </c>
      <c r="B9" s="39" t="s">
        <v>156</v>
      </c>
      <c r="C9" s="35" t="s">
        <v>14</v>
      </c>
      <c r="D9" s="40">
        <v>70</v>
      </c>
      <c r="E9" s="26"/>
      <c r="F9" s="163">
        <v>0.08</v>
      </c>
      <c r="G9" s="166"/>
      <c r="H9" s="165"/>
      <c r="I9" s="167"/>
      <c r="J9" s="167"/>
      <c r="K9" s="11"/>
      <c r="L9" s="11"/>
      <c r="M9" s="69"/>
      <c r="N9" s="68"/>
    </row>
    <row r="10" spans="1:15" ht="63.75">
      <c r="A10" s="8">
        <v>4</v>
      </c>
      <c r="B10" s="39" t="s">
        <v>155</v>
      </c>
      <c r="C10" s="35" t="s">
        <v>14</v>
      </c>
      <c r="D10" s="72">
        <v>100</v>
      </c>
      <c r="E10" s="26"/>
      <c r="F10" s="163">
        <v>0.08</v>
      </c>
      <c r="G10" s="166"/>
      <c r="H10" s="165"/>
      <c r="I10" s="167"/>
      <c r="J10" s="167"/>
      <c r="K10" s="11"/>
      <c r="L10" s="11"/>
      <c r="M10" s="69"/>
      <c r="N10" s="68"/>
    </row>
    <row r="11" spans="1:15" ht="63.75">
      <c r="A11" s="8">
        <v>5</v>
      </c>
      <c r="B11" s="39" t="s">
        <v>157</v>
      </c>
      <c r="C11" s="70" t="s">
        <v>14</v>
      </c>
      <c r="D11" s="84">
        <v>50</v>
      </c>
      <c r="E11" s="83"/>
      <c r="F11" s="163">
        <v>0.08</v>
      </c>
      <c r="G11" s="166"/>
      <c r="H11" s="165"/>
      <c r="I11" s="167"/>
      <c r="J11" s="167"/>
      <c r="K11" s="11"/>
      <c r="L11" s="11"/>
      <c r="M11" s="69"/>
      <c r="N11" s="68"/>
    </row>
    <row r="12" spans="1:15" ht="15" customHeight="1">
      <c r="A12" s="259" t="s">
        <v>4</v>
      </c>
      <c r="B12" s="260"/>
      <c r="C12" s="260"/>
      <c r="D12" s="260"/>
      <c r="E12" s="260"/>
      <c r="F12" s="260"/>
      <c r="G12" s="261"/>
      <c r="H12" s="12">
        <f>SUM(H7:H11)</f>
        <v>0</v>
      </c>
      <c r="I12" s="13" t="s">
        <v>4</v>
      </c>
      <c r="J12" s="12">
        <f>SUM(J7:J11)</f>
        <v>0</v>
      </c>
    </row>
    <row r="13" spans="1:15">
      <c r="A13" s="14"/>
      <c r="B13" s="15"/>
      <c r="C13" s="15"/>
      <c r="D13" s="15"/>
      <c r="E13" s="15"/>
      <c r="F13" s="15"/>
      <c r="G13" s="15"/>
      <c r="H13" s="14"/>
      <c r="I13" s="16"/>
      <c r="J13" s="14"/>
      <c r="K13" s="14"/>
      <c r="L13" s="14"/>
      <c r="M13" s="14"/>
    </row>
    <row r="14" spans="1:15" ht="47.25" customHeight="1">
      <c r="A14" s="14"/>
      <c r="B14" s="262" t="s">
        <v>15</v>
      </c>
      <c r="C14" s="262"/>
      <c r="D14" s="262"/>
      <c r="E14" s="262"/>
      <c r="F14" s="262"/>
      <c r="G14" s="262"/>
      <c r="H14" s="262"/>
      <c r="I14" s="262"/>
      <c r="J14" s="262"/>
      <c r="K14" s="14"/>
      <c r="L14" s="14"/>
      <c r="M14" s="14"/>
    </row>
    <row r="15" spans="1:15" ht="29.25" customHeight="1">
      <c r="A15" s="14"/>
      <c r="B15" s="262" t="s">
        <v>23</v>
      </c>
      <c r="C15" s="262"/>
      <c r="D15" s="262"/>
      <c r="E15" s="262"/>
      <c r="F15" s="262"/>
      <c r="G15" s="262"/>
      <c r="H15" s="262"/>
      <c r="I15" s="262"/>
      <c r="J15" s="262"/>
      <c r="K15" s="14"/>
      <c r="L15" s="14"/>
      <c r="M15" s="14"/>
    </row>
    <row r="16" spans="1:15" ht="37.5" customHeight="1">
      <c r="A16" s="14"/>
      <c r="B16" s="82"/>
      <c r="C16" s="82"/>
      <c r="D16" s="82"/>
      <c r="E16" s="82"/>
      <c r="F16" s="82"/>
      <c r="G16" s="20"/>
      <c r="H16" s="21"/>
      <c r="I16" s="21"/>
      <c r="J16" s="21"/>
      <c r="K16" s="14"/>
      <c r="L16" s="14"/>
      <c r="M16" s="14"/>
    </row>
    <row r="17" spans="1:13">
      <c r="A17" s="14"/>
      <c r="B17" s="22" t="s">
        <v>5</v>
      </c>
      <c r="C17" s="18"/>
      <c r="D17" s="2"/>
      <c r="E17" s="2"/>
      <c r="F17" s="19"/>
      <c r="G17" s="23"/>
      <c r="H17" s="24" t="s">
        <v>6</v>
      </c>
      <c r="I17" s="24"/>
      <c r="J17" s="21"/>
      <c r="K17" s="14"/>
      <c r="L17" s="14"/>
      <c r="M17" s="14"/>
    </row>
    <row r="18" spans="1:13">
      <c r="A18" s="14"/>
      <c r="B18" s="1"/>
      <c r="C18" s="2"/>
      <c r="D18" s="3"/>
      <c r="E18" s="3"/>
      <c r="F18" s="3"/>
      <c r="G18" s="3"/>
      <c r="H18" s="3" t="s">
        <v>7</v>
      </c>
      <c r="I18" s="25"/>
      <c r="J18" s="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sheetData>
  <mergeCells count="6">
    <mergeCell ref="B15:J15"/>
    <mergeCell ref="B2:N2"/>
    <mergeCell ref="A12:G12"/>
    <mergeCell ref="K3:N3"/>
    <mergeCell ref="A6:N6"/>
    <mergeCell ref="B14:J14"/>
  </mergeCells>
  <pageMargins left="0.7" right="0.7" top="1.1437007874015748" bottom="1.1437007874015748" header="0.75" footer="0.75"/>
  <pageSetup paperSize="9" scale="57"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view="pageBreakPreview" zoomScaleNormal="100" zoomScaleSheetLayoutView="100" workbookViewId="0">
      <selection activeCell="K4" sqref="K4:N5"/>
    </sheetView>
  </sheetViews>
  <sheetFormatPr defaultRowHeight="15"/>
  <cols>
    <col min="1" max="1" width="3.5703125" customWidth="1"/>
    <col min="2" max="2" width="24.140625" customWidth="1"/>
    <col min="3" max="3" width="17.5703125" customWidth="1"/>
    <col min="4" max="4" width="13.42578125" customWidth="1"/>
    <col min="5" max="7" width="13.140625" customWidth="1"/>
    <col min="8" max="8" width="17.42578125" customWidth="1"/>
    <col min="9" max="9" width="13" customWidth="1"/>
    <col min="10" max="10" width="14.7109375" customWidth="1"/>
    <col min="11" max="11" width="20.5703125" customWidth="1"/>
    <col min="12" max="12" width="20.85546875" customWidth="1"/>
    <col min="13" max="13" width="15.140625" customWidth="1"/>
    <col min="14" max="14" width="10.7109375" customWidth="1"/>
    <col min="15" max="1024" width="9" customWidth="1"/>
  </cols>
  <sheetData>
    <row r="1" spans="1:15">
      <c r="B1" s="1" t="s">
        <v>165</v>
      </c>
      <c r="C1" s="2"/>
      <c r="D1" s="3"/>
      <c r="E1" s="3"/>
      <c r="F1" s="3"/>
      <c r="G1" s="3"/>
      <c r="H1" s="3"/>
      <c r="I1" s="4" t="s">
        <v>0</v>
      </c>
      <c r="J1" s="4"/>
    </row>
    <row r="2" spans="1:15" ht="51" customHeight="1">
      <c r="A2" s="4"/>
      <c r="B2" s="251" t="s">
        <v>135</v>
      </c>
      <c r="C2" s="251"/>
      <c r="D2" s="251"/>
      <c r="E2" s="251"/>
      <c r="F2" s="251"/>
      <c r="G2" s="251"/>
      <c r="H2" s="251"/>
      <c r="I2" s="251"/>
      <c r="J2" s="251"/>
      <c r="K2" s="251"/>
      <c r="L2" s="251"/>
      <c r="M2" s="251"/>
      <c r="N2" s="251"/>
    </row>
    <row r="3" spans="1:15">
      <c r="B3" s="64" t="s">
        <v>192</v>
      </c>
      <c r="C3" s="4"/>
    </row>
    <row r="4" spans="1:15" ht="21"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76.5">
      <c r="A8" s="133">
        <v>1</v>
      </c>
      <c r="B8" s="154" t="s">
        <v>136</v>
      </c>
      <c r="C8" s="155" t="s">
        <v>19</v>
      </c>
      <c r="D8" s="156">
        <v>120</v>
      </c>
      <c r="E8" s="134"/>
      <c r="F8" s="172">
        <v>0.08</v>
      </c>
      <c r="G8" s="177"/>
      <c r="H8" s="174"/>
      <c r="I8" s="178"/>
      <c r="J8" s="178"/>
      <c r="K8" s="175"/>
      <c r="L8" s="135"/>
      <c r="M8" s="136"/>
      <c r="N8" s="67"/>
    </row>
    <row r="9" spans="1:15" ht="76.5">
      <c r="A9" s="137">
        <v>2</v>
      </c>
      <c r="B9" s="154" t="s">
        <v>137</v>
      </c>
      <c r="C9" s="155" t="s">
        <v>19</v>
      </c>
      <c r="D9" s="156">
        <v>150</v>
      </c>
      <c r="E9" s="94"/>
      <c r="F9" s="173">
        <v>0.08</v>
      </c>
      <c r="G9" s="177"/>
      <c r="H9" s="174"/>
      <c r="I9" s="178"/>
      <c r="J9" s="178"/>
      <c r="K9" s="176"/>
      <c r="L9" s="138"/>
      <c r="M9" s="138"/>
      <c r="N9" s="68"/>
    </row>
    <row r="10" spans="1:15" ht="15" customHeight="1">
      <c r="A10" s="259" t="s">
        <v>4</v>
      </c>
      <c r="B10" s="260"/>
      <c r="C10" s="260"/>
      <c r="D10" s="260"/>
      <c r="E10" s="260"/>
      <c r="F10" s="260"/>
      <c r="G10" s="261"/>
      <c r="H10" s="27"/>
      <c r="I10" s="28" t="s">
        <v>4</v>
      </c>
      <c r="J10" s="27"/>
    </row>
    <row r="11" spans="1:15">
      <c r="B11" s="5"/>
      <c r="C11" s="4"/>
    </row>
    <row r="12" spans="1:15" ht="39" customHeight="1">
      <c r="B12" s="262" t="s">
        <v>15</v>
      </c>
      <c r="C12" s="262"/>
      <c r="D12" s="262"/>
      <c r="E12" s="262"/>
      <c r="F12" s="262"/>
      <c r="G12" s="262"/>
      <c r="H12" s="262"/>
      <c r="I12" s="262"/>
      <c r="J12" s="262"/>
    </row>
    <row r="13" spans="1:15">
      <c r="B13" s="64"/>
      <c r="C13" s="4"/>
    </row>
    <row r="14" spans="1:15">
      <c r="A14" s="14"/>
      <c r="B14" s="22" t="s">
        <v>5</v>
      </c>
      <c r="C14" s="18"/>
      <c r="D14" s="2"/>
      <c r="E14" s="2"/>
      <c r="F14" s="19"/>
      <c r="G14" s="23"/>
      <c r="H14" s="24" t="s">
        <v>6</v>
      </c>
      <c r="I14" s="24"/>
      <c r="J14" s="21"/>
      <c r="K14" s="14"/>
      <c r="L14" s="14"/>
      <c r="M14" s="14"/>
    </row>
    <row r="15" spans="1:15">
      <c r="A15" s="14"/>
      <c r="B15" s="1"/>
      <c r="C15" s="2"/>
      <c r="D15" s="3"/>
      <c r="E15" s="3"/>
      <c r="F15" s="3"/>
      <c r="G15" s="3"/>
      <c r="H15" s="3" t="s">
        <v>7</v>
      </c>
      <c r="I15" s="25"/>
      <c r="J15" s="4"/>
      <c r="K15" s="14"/>
      <c r="L15" s="14"/>
      <c r="M15" s="14"/>
    </row>
    <row r="16" spans="1:15">
      <c r="A16" s="14"/>
      <c r="B16" s="14"/>
      <c r="C16" s="14"/>
      <c r="D16" s="14"/>
      <c r="E16" s="14"/>
      <c r="F16" s="14"/>
      <c r="G16" s="14"/>
      <c r="H16" s="14"/>
      <c r="I16" s="14"/>
      <c r="J16" s="1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sheetData>
  <mergeCells count="5">
    <mergeCell ref="K4:N4"/>
    <mergeCell ref="A7:N7"/>
    <mergeCell ref="A10:G10"/>
    <mergeCell ref="B2:N2"/>
    <mergeCell ref="B12:J12"/>
  </mergeCells>
  <pageMargins left="0.7" right="0.7" top="1.1437007874015748" bottom="1.1437007874015748" header="0.75" footer="0.75"/>
  <pageSetup paperSize="9" scale="6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K3" sqref="K3:N4"/>
    </sheetView>
  </sheetViews>
  <sheetFormatPr defaultRowHeight="15"/>
  <cols>
    <col min="1" max="1" width="4.42578125" customWidth="1"/>
    <col min="2" max="2" width="36" customWidth="1"/>
    <col min="5" max="5" width="13.7109375" customWidth="1"/>
    <col min="8" max="8" width="11.140625" bestFit="1" customWidth="1"/>
    <col min="9" max="9" width="14.28515625" customWidth="1"/>
    <col min="10" max="10" width="12.28515625" bestFit="1" customWidth="1"/>
    <col min="11" max="11" width="18.5703125" customWidth="1"/>
    <col min="12" max="12" width="21.42578125" customWidth="1"/>
    <col min="13" max="13" width="14.7109375" customWidth="1"/>
    <col min="14" max="14" width="13.5703125" customWidth="1"/>
  </cols>
  <sheetData>
    <row r="1" spans="1:14" s="179" customFormat="1" ht="12.75">
      <c r="B1" s="180" t="s">
        <v>165</v>
      </c>
      <c r="C1" s="181"/>
      <c r="D1" s="182"/>
      <c r="E1" s="182"/>
      <c r="F1" s="182"/>
      <c r="G1" s="183" t="s">
        <v>0</v>
      </c>
      <c r="H1" s="183"/>
    </row>
    <row r="2" spans="1:14" s="179" customFormat="1" ht="25.5" customHeight="1">
      <c r="A2" s="183"/>
      <c r="B2" s="251" t="s">
        <v>172</v>
      </c>
      <c r="C2" s="251"/>
      <c r="D2" s="251"/>
      <c r="E2" s="251"/>
      <c r="F2" s="251"/>
      <c r="G2" s="251"/>
      <c r="H2" s="251"/>
      <c r="I2" s="251"/>
      <c r="J2" s="251"/>
      <c r="K2" s="251"/>
      <c r="L2" s="251"/>
      <c r="M2" s="251"/>
      <c r="N2" s="251"/>
    </row>
    <row r="3" spans="1:14" s="179" customFormat="1" ht="24.75" customHeight="1">
      <c r="B3" s="64" t="s">
        <v>240</v>
      </c>
      <c r="C3" s="183"/>
      <c r="K3" s="256" t="s">
        <v>244</v>
      </c>
      <c r="L3" s="257"/>
      <c r="M3" s="257"/>
      <c r="N3" s="258"/>
    </row>
    <row r="4" spans="1:14" ht="42">
      <c r="A4" s="6" t="s">
        <v>1</v>
      </c>
      <c r="B4" s="6" t="s">
        <v>8</v>
      </c>
      <c r="C4" s="6" t="s">
        <v>139</v>
      </c>
      <c r="D4" s="6" t="s">
        <v>9</v>
      </c>
      <c r="E4" s="6" t="s">
        <v>163</v>
      </c>
      <c r="F4" s="6" t="s">
        <v>2</v>
      </c>
      <c r="G4" s="6" t="s">
        <v>164</v>
      </c>
      <c r="H4" s="6" t="s">
        <v>138</v>
      </c>
      <c r="I4" s="6" t="s">
        <v>3</v>
      </c>
      <c r="J4" s="6" t="s">
        <v>144</v>
      </c>
      <c r="K4" s="6" t="s">
        <v>11</v>
      </c>
      <c r="L4" s="6" t="s">
        <v>245</v>
      </c>
      <c r="M4" s="6" t="s">
        <v>12</v>
      </c>
      <c r="N4" s="6" t="s">
        <v>13</v>
      </c>
    </row>
    <row r="5" spans="1:14" s="179" customFormat="1" ht="12.75">
      <c r="A5" s="184">
        <v>1</v>
      </c>
      <c r="B5" s="184">
        <v>2</v>
      </c>
      <c r="C5" s="184">
        <v>3</v>
      </c>
      <c r="D5" s="184">
        <v>4</v>
      </c>
      <c r="E5" s="184">
        <v>5</v>
      </c>
      <c r="F5" s="184">
        <v>6</v>
      </c>
      <c r="G5" s="184">
        <v>7</v>
      </c>
      <c r="H5" s="184">
        <v>8</v>
      </c>
      <c r="I5" s="184">
        <v>9</v>
      </c>
      <c r="J5" s="184">
        <v>10</v>
      </c>
      <c r="K5" s="184">
        <v>11</v>
      </c>
      <c r="L5" s="184">
        <v>12</v>
      </c>
      <c r="M5" s="184">
        <v>13</v>
      </c>
      <c r="N5" s="184">
        <v>14</v>
      </c>
    </row>
    <row r="6" spans="1:14" s="179" customFormat="1" ht="63.75">
      <c r="A6" s="193" t="s">
        <v>166</v>
      </c>
      <c r="B6" s="194" t="s">
        <v>167</v>
      </c>
      <c r="C6" s="195" t="s">
        <v>99</v>
      </c>
      <c r="D6" s="198">
        <v>10</v>
      </c>
      <c r="E6" s="185"/>
      <c r="F6" s="199">
        <v>0.08</v>
      </c>
      <c r="G6" s="185"/>
      <c r="H6" s="185"/>
      <c r="I6" s="185"/>
      <c r="J6" s="185"/>
      <c r="K6" s="186"/>
      <c r="L6" s="186"/>
      <c r="M6" s="186"/>
      <c r="N6" s="186"/>
    </row>
    <row r="7" spans="1:14" s="179" customFormat="1" ht="63.75">
      <c r="A7" s="137" t="s">
        <v>168</v>
      </c>
      <c r="B7" s="196" t="s">
        <v>169</v>
      </c>
      <c r="C7" s="195" t="s">
        <v>99</v>
      </c>
      <c r="D7" s="198">
        <v>10</v>
      </c>
      <c r="E7" s="187"/>
      <c r="F7" s="200">
        <v>0.08</v>
      </c>
      <c r="G7" s="185"/>
      <c r="H7" s="185"/>
      <c r="I7" s="185"/>
      <c r="J7" s="185"/>
      <c r="K7" s="188"/>
      <c r="L7" s="188"/>
      <c r="M7" s="188"/>
      <c r="N7" s="188"/>
    </row>
    <row r="8" spans="1:14" s="179" customFormat="1" ht="25.5">
      <c r="A8" s="137" t="s">
        <v>170</v>
      </c>
      <c r="B8" s="196" t="s">
        <v>171</v>
      </c>
      <c r="C8" s="195" t="s">
        <v>99</v>
      </c>
      <c r="D8" s="198">
        <v>10</v>
      </c>
      <c r="E8" s="187"/>
      <c r="F8" s="200">
        <v>0.08</v>
      </c>
      <c r="G8" s="187"/>
      <c r="H8" s="187"/>
      <c r="I8" s="187"/>
      <c r="J8" s="187"/>
      <c r="K8" s="188"/>
      <c r="L8" s="188"/>
      <c r="M8" s="188"/>
      <c r="N8" s="188"/>
    </row>
    <row r="9" spans="1:14" s="179" customFormat="1" ht="12.75">
      <c r="A9" s="275" t="s">
        <v>4</v>
      </c>
      <c r="B9" s="276"/>
      <c r="C9" s="276"/>
      <c r="D9" s="276"/>
      <c r="E9" s="276"/>
      <c r="F9" s="276"/>
      <c r="G9" s="277"/>
      <c r="H9" s="189"/>
      <c r="I9" s="197" t="s">
        <v>4</v>
      </c>
      <c r="J9" s="189"/>
    </row>
    <row r="10" spans="1:14" s="179" customFormat="1" ht="12.75">
      <c r="B10" s="190"/>
      <c r="C10" s="190"/>
      <c r="D10" s="190"/>
      <c r="E10" s="190"/>
      <c r="G10" s="191"/>
    </row>
    <row r="11" spans="1:14" s="179" customFormat="1" ht="51" customHeight="1">
      <c r="B11" s="262" t="s">
        <v>15</v>
      </c>
      <c r="C11" s="262"/>
      <c r="D11" s="262"/>
      <c r="E11" s="262"/>
      <c r="F11" s="262"/>
      <c r="G11" s="262"/>
      <c r="H11" s="262"/>
      <c r="I11" s="262"/>
      <c r="J11" s="262"/>
    </row>
    <row r="12" spans="1:14">
      <c r="A12" s="14"/>
      <c r="B12" s="17"/>
      <c r="C12" s="18"/>
      <c r="D12" s="2"/>
      <c r="E12" s="20"/>
      <c r="F12" s="21"/>
      <c r="G12" s="21"/>
      <c r="H12" s="21"/>
    </row>
    <row r="13" spans="1:14">
      <c r="A13" s="14"/>
      <c r="B13" s="22" t="s">
        <v>5</v>
      </c>
      <c r="C13" s="18"/>
      <c r="D13" s="2"/>
      <c r="E13" s="23"/>
      <c r="F13" s="24" t="s">
        <v>6</v>
      </c>
      <c r="G13" s="24"/>
      <c r="H13" s="21"/>
    </row>
    <row r="14" spans="1:14">
      <c r="B14" s="1"/>
      <c r="C14" s="2"/>
      <c r="D14" s="3"/>
      <c r="E14" s="3"/>
      <c r="F14" s="3" t="s">
        <v>7</v>
      </c>
      <c r="G14" s="25"/>
      <c r="H14" s="4"/>
    </row>
    <row r="17" spans="2:11">
      <c r="B17" s="192"/>
      <c r="C17" s="192"/>
      <c r="D17" s="192"/>
      <c r="E17" s="192"/>
      <c r="F17" s="192"/>
      <c r="G17" s="192"/>
      <c r="H17" s="192"/>
      <c r="I17" s="192"/>
      <c r="J17" s="192"/>
      <c r="K17" s="192"/>
    </row>
  </sheetData>
  <mergeCells count="4">
    <mergeCell ref="K3:N3"/>
    <mergeCell ref="A9:G9"/>
    <mergeCell ref="B2:N2"/>
    <mergeCell ref="B11:J11"/>
  </mergeCells>
  <pageMargins left="0.7" right="0.7" top="0.75" bottom="0.75" header="0.3" footer="0.3"/>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K3" sqref="K3:N4"/>
    </sheetView>
  </sheetViews>
  <sheetFormatPr defaultRowHeight="15"/>
  <cols>
    <col min="1" max="1" width="4.42578125" customWidth="1"/>
    <col min="2" max="2" width="27.42578125" customWidth="1"/>
    <col min="5" max="5" width="14.28515625" customWidth="1"/>
    <col min="8" max="8" width="11.140625" bestFit="1" customWidth="1"/>
    <col min="9" max="9" width="14.85546875" customWidth="1"/>
    <col min="10" max="10" width="11.140625" bestFit="1" customWidth="1"/>
    <col min="11" max="11" width="19.7109375" customWidth="1"/>
    <col min="12" max="12" width="23.7109375" customWidth="1"/>
    <col min="13" max="13" width="13.85546875" customWidth="1"/>
    <col min="14" max="14" width="13.140625" customWidth="1"/>
  </cols>
  <sheetData>
    <row r="1" spans="1:14" s="179" customFormat="1" ht="12.75">
      <c r="B1" s="180" t="s">
        <v>165</v>
      </c>
      <c r="C1" s="181"/>
      <c r="D1" s="182"/>
      <c r="E1" s="182"/>
      <c r="F1" s="182"/>
      <c r="G1" s="183" t="s">
        <v>0</v>
      </c>
      <c r="H1" s="183"/>
    </row>
    <row r="2" spans="1:14" s="179" customFormat="1" ht="25.5" customHeight="1">
      <c r="A2" s="183"/>
      <c r="B2" s="251" t="s">
        <v>174</v>
      </c>
      <c r="C2" s="251"/>
      <c r="D2" s="251"/>
      <c r="E2" s="251"/>
      <c r="F2" s="251"/>
      <c r="G2" s="251"/>
      <c r="H2" s="251"/>
      <c r="I2" s="251"/>
      <c r="J2" s="251"/>
      <c r="K2" s="251"/>
      <c r="L2" s="251"/>
      <c r="M2" s="251"/>
      <c r="N2" s="251"/>
    </row>
    <row r="3" spans="1:14" s="179" customFormat="1" ht="25.5" customHeight="1">
      <c r="B3" s="252" t="s">
        <v>193</v>
      </c>
      <c r="C3" s="252"/>
      <c r="D3" s="252"/>
      <c r="K3" s="256" t="s">
        <v>244</v>
      </c>
      <c r="L3" s="257"/>
      <c r="M3" s="257"/>
      <c r="N3" s="258"/>
    </row>
    <row r="4" spans="1:14" ht="42">
      <c r="A4" s="6" t="s">
        <v>1</v>
      </c>
      <c r="B4" s="6" t="s">
        <v>8</v>
      </c>
      <c r="C4" s="6" t="s">
        <v>139</v>
      </c>
      <c r="D4" s="6" t="s">
        <v>9</v>
      </c>
      <c r="E4" s="6" t="s">
        <v>163</v>
      </c>
      <c r="F4" s="6" t="s">
        <v>2</v>
      </c>
      <c r="G4" s="6" t="s">
        <v>164</v>
      </c>
      <c r="H4" s="6" t="s">
        <v>138</v>
      </c>
      <c r="I4" s="6" t="s">
        <v>3</v>
      </c>
      <c r="J4" s="6" t="s">
        <v>144</v>
      </c>
      <c r="K4" s="6" t="s">
        <v>11</v>
      </c>
      <c r="L4" s="6" t="s">
        <v>245</v>
      </c>
      <c r="M4" s="6" t="s">
        <v>12</v>
      </c>
      <c r="N4" s="6" t="s">
        <v>13</v>
      </c>
    </row>
    <row r="5" spans="1:14" s="179" customFormat="1" ht="12.75">
      <c r="A5" s="184">
        <v>1</v>
      </c>
      <c r="B5" s="184">
        <v>2</v>
      </c>
      <c r="C5" s="184">
        <v>3</v>
      </c>
      <c r="D5" s="184">
        <v>4</v>
      </c>
      <c r="E5" s="184">
        <v>5</v>
      </c>
      <c r="F5" s="184">
        <v>6</v>
      </c>
      <c r="G5" s="184">
        <v>7</v>
      </c>
      <c r="H5" s="184">
        <v>8</v>
      </c>
      <c r="I5" s="184">
        <v>9</v>
      </c>
      <c r="J5" s="184">
        <v>10</v>
      </c>
      <c r="K5" s="184">
        <v>11</v>
      </c>
      <c r="L5" s="184">
        <v>12</v>
      </c>
      <c r="M5" s="184">
        <v>13</v>
      </c>
      <c r="N5" s="184">
        <v>14</v>
      </c>
    </row>
    <row r="6" spans="1:14" s="183" customFormat="1" ht="51">
      <c r="A6" s="203" t="s">
        <v>166</v>
      </c>
      <c r="B6" s="201" t="s">
        <v>173</v>
      </c>
      <c r="C6" s="201" t="s">
        <v>99</v>
      </c>
      <c r="D6" s="202">
        <v>30</v>
      </c>
      <c r="E6" s="187"/>
      <c r="F6" s="204">
        <v>0.08</v>
      </c>
      <c r="G6" s="187"/>
      <c r="H6" s="187"/>
      <c r="I6" s="187"/>
      <c r="J6" s="187"/>
      <c r="K6" s="187"/>
      <c r="L6" s="187"/>
      <c r="M6" s="187"/>
      <c r="N6" s="187"/>
    </row>
    <row r="7" spans="1:14" s="179" customFormat="1" ht="12.75">
      <c r="A7" s="275" t="s">
        <v>4</v>
      </c>
      <c r="B7" s="276"/>
      <c r="C7" s="276"/>
      <c r="D7" s="276"/>
      <c r="E7" s="276"/>
      <c r="F7" s="276"/>
      <c r="G7" s="277"/>
      <c r="H7" s="189"/>
      <c r="I7" s="197" t="s">
        <v>4</v>
      </c>
      <c r="J7" s="189"/>
    </row>
    <row r="8" spans="1:14" s="179" customFormat="1" ht="12.75">
      <c r="B8" s="190"/>
      <c r="C8" s="190"/>
      <c r="D8" s="190"/>
      <c r="E8" s="190"/>
      <c r="G8" s="191"/>
    </row>
    <row r="9" spans="1:14" s="179" customFormat="1" ht="46.5" customHeight="1">
      <c r="B9" s="262" t="s">
        <v>15</v>
      </c>
      <c r="C9" s="262"/>
      <c r="D9" s="262"/>
      <c r="E9" s="262"/>
      <c r="F9" s="262"/>
      <c r="G9" s="262"/>
      <c r="H9" s="262"/>
      <c r="I9" s="262"/>
      <c r="J9" s="262"/>
    </row>
    <row r="10" spans="1:14">
      <c r="A10" s="14"/>
      <c r="B10" s="17"/>
      <c r="C10" s="18"/>
      <c r="D10" s="2"/>
      <c r="E10" s="20"/>
      <c r="F10" s="21"/>
      <c r="G10" s="21"/>
      <c r="H10" s="21"/>
    </row>
    <row r="11" spans="1:14">
      <c r="A11" s="14"/>
      <c r="B11" s="22" t="s">
        <v>5</v>
      </c>
      <c r="C11" s="18"/>
      <c r="D11" s="2"/>
      <c r="E11" s="23"/>
      <c r="F11" s="24" t="s">
        <v>6</v>
      </c>
      <c r="G11" s="24"/>
      <c r="H11" s="21"/>
    </row>
    <row r="12" spans="1:14">
      <c r="B12" s="1"/>
      <c r="C12" s="2"/>
      <c r="D12" s="3"/>
      <c r="E12" s="3"/>
      <c r="F12" s="3" t="s">
        <v>7</v>
      </c>
      <c r="G12" s="25"/>
      <c r="H12" s="4"/>
    </row>
  </sheetData>
  <mergeCells count="5">
    <mergeCell ref="K3:N3"/>
    <mergeCell ref="A7:G7"/>
    <mergeCell ref="B2:N2"/>
    <mergeCell ref="B3:D3"/>
    <mergeCell ref="B9:J9"/>
  </mergeCells>
  <pageMargins left="0.7" right="0.7" top="0.75" bottom="0.75" header="0.3" footer="0.3"/>
  <pageSetup paperSize="9" scale="6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K3" sqref="K3:N4"/>
    </sheetView>
  </sheetViews>
  <sheetFormatPr defaultRowHeight="15"/>
  <cols>
    <col min="1" max="1" width="5.140625" customWidth="1"/>
    <col min="2" max="2" width="23.5703125" customWidth="1"/>
    <col min="5" max="5" width="14.28515625" customWidth="1"/>
    <col min="8" max="8" width="11.140625" bestFit="1" customWidth="1"/>
    <col min="9" max="9" width="15" customWidth="1"/>
    <col min="10" max="10" width="11.140625" bestFit="1" customWidth="1"/>
    <col min="11" max="11" width="20.85546875" customWidth="1"/>
    <col min="12" max="12" width="21.28515625" customWidth="1"/>
    <col min="13" max="13" width="18.42578125" customWidth="1"/>
    <col min="14" max="14" width="14.7109375" customWidth="1"/>
  </cols>
  <sheetData>
    <row r="1" spans="1:14" s="179" customFormat="1" ht="12.75">
      <c r="B1" s="180" t="s">
        <v>165</v>
      </c>
      <c r="C1" s="181"/>
      <c r="D1" s="182"/>
      <c r="E1" s="182"/>
      <c r="F1" s="182"/>
      <c r="G1" s="183" t="s">
        <v>0</v>
      </c>
      <c r="H1" s="183"/>
    </row>
    <row r="2" spans="1:14" s="179" customFormat="1" ht="12.75">
      <c r="A2" s="183"/>
      <c r="B2" s="63" t="s">
        <v>176</v>
      </c>
      <c r="C2" s="183"/>
      <c r="D2" s="183"/>
      <c r="E2" s="183"/>
      <c r="F2" s="183"/>
      <c r="G2" s="183"/>
      <c r="H2" s="183"/>
    </row>
    <row r="3" spans="1:14" s="179" customFormat="1" ht="25.5" customHeight="1">
      <c r="B3" s="252" t="s">
        <v>194</v>
      </c>
      <c r="C3" s="252"/>
      <c r="D3" s="252"/>
      <c r="K3" s="256" t="s">
        <v>244</v>
      </c>
      <c r="L3" s="257"/>
      <c r="M3" s="257"/>
      <c r="N3" s="258"/>
    </row>
    <row r="4" spans="1:14" ht="42">
      <c r="A4" s="6" t="s">
        <v>1</v>
      </c>
      <c r="B4" s="6" t="s">
        <v>8</v>
      </c>
      <c r="C4" s="6" t="s">
        <v>139</v>
      </c>
      <c r="D4" s="6" t="s">
        <v>9</v>
      </c>
      <c r="E4" s="6" t="s">
        <v>163</v>
      </c>
      <c r="F4" s="6" t="s">
        <v>2</v>
      </c>
      <c r="G4" s="6" t="s">
        <v>164</v>
      </c>
      <c r="H4" s="6" t="s">
        <v>138</v>
      </c>
      <c r="I4" s="6" t="s">
        <v>3</v>
      </c>
      <c r="J4" s="6" t="s">
        <v>144</v>
      </c>
      <c r="K4" s="6" t="s">
        <v>11</v>
      </c>
      <c r="L4" s="6" t="s">
        <v>245</v>
      </c>
      <c r="M4" s="6" t="s">
        <v>12</v>
      </c>
      <c r="N4" s="6" t="s">
        <v>13</v>
      </c>
    </row>
    <row r="5" spans="1:14" s="179" customFormat="1" ht="12.75">
      <c r="A5" s="184">
        <v>1</v>
      </c>
      <c r="B5" s="184">
        <v>2</v>
      </c>
      <c r="C5" s="184">
        <v>3</v>
      </c>
      <c r="D5" s="184">
        <v>4</v>
      </c>
      <c r="E5" s="184">
        <v>5</v>
      </c>
      <c r="F5" s="184">
        <v>6</v>
      </c>
      <c r="G5" s="184">
        <v>7</v>
      </c>
      <c r="H5" s="184">
        <v>8</v>
      </c>
      <c r="I5" s="184">
        <v>9</v>
      </c>
      <c r="J5" s="184">
        <v>10</v>
      </c>
      <c r="K5" s="184">
        <v>11</v>
      </c>
      <c r="L5" s="184">
        <v>12</v>
      </c>
      <c r="M5" s="184">
        <v>13</v>
      </c>
      <c r="N5" s="184">
        <v>14</v>
      </c>
    </row>
    <row r="6" spans="1:14" s="183" customFormat="1" ht="76.5">
      <c r="A6" s="203" t="s">
        <v>166</v>
      </c>
      <c r="B6" s="201" t="s">
        <v>175</v>
      </c>
      <c r="C6" s="201" t="s">
        <v>99</v>
      </c>
      <c r="D6" s="202">
        <v>30</v>
      </c>
      <c r="E6" s="187"/>
      <c r="F6" s="204">
        <v>0.08</v>
      </c>
      <c r="G6" s="187"/>
      <c r="H6" s="187"/>
      <c r="I6" s="187"/>
      <c r="J6" s="187"/>
      <c r="K6" s="187"/>
      <c r="L6" s="187"/>
      <c r="M6" s="187"/>
      <c r="N6" s="187"/>
    </row>
    <row r="7" spans="1:14" s="179" customFormat="1" ht="12.75">
      <c r="A7" s="275" t="s">
        <v>4</v>
      </c>
      <c r="B7" s="276"/>
      <c r="C7" s="276"/>
      <c r="D7" s="276"/>
      <c r="E7" s="276"/>
      <c r="F7" s="276"/>
      <c r="G7" s="277"/>
      <c r="H7" s="189"/>
      <c r="I7" s="197" t="s">
        <v>4</v>
      </c>
      <c r="J7" s="189"/>
    </row>
    <row r="8" spans="1:14" s="179" customFormat="1" ht="12.75">
      <c r="B8" s="190"/>
      <c r="C8" s="190"/>
      <c r="D8" s="190"/>
      <c r="E8" s="190"/>
      <c r="G8" s="191"/>
    </row>
    <row r="9" spans="1:14" s="179" customFormat="1" ht="35.25" customHeight="1">
      <c r="B9" s="262" t="s">
        <v>15</v>
      </c>
      <c r="C9" s="262"/>
      <c r="D9" s="262"/>
      <c r="E9" s="262"/>
      <c r="F9" s="262"/>
      <c r="G9" s="262"/>
      <c r="H9" s="262"/>
      <c r="I9" s="262"/>
      <c r="J9" s="262"/>
    </row>
    <row r="10" spans="1:14">
      <c r="A10" s="14"/>
      <c r="B10" s="17"/>
      <c r="C10" s="18"/>
      <c r="D10" s="2"/>
      <c r="E10" s="20"/>
      <c r="F10" s="21"/>
      <c r="G10" s="21"/>
      <c r="H10" s="21"/>
    </row>
    <row r="11" spans="1:14">
      <c r="A11" s="14"/>
      <c r="B11" s="22" t="s">
        <v>5</v>
      </c>
      <c r="C11" s="18"/>
      <c r="D11" s="2"/>
      <c r="E11" s="23"/>
      <c r="F11" s="24" t="s">
        <v>6</v>
      </c>
      <c r="G11" s="24"/>
      <c r="H11" s="21"/>
    </row>
    <row r="12" spans="1:14">
      <c r="B12" s="1"/>
      <c r="C12" s="2"/>
      <c r="D12" s="3"/>
      <c r="E12" s="3"/>
      <c r="F12" s="3" t="s">
        <v>7</v>
      </c>
      <c r="G12" s="25"/>
      <c r="H12" s="4"/>
    </row>
  </sheetData>
  <mergeCells count="4">
    <mergeCell ref="K3:N3"/>
    <mergeCell ref="A7:G7"/>
    <mergeCell ref="B3:D3"/>
    <mergeCell ref="B9:J9"/>
  </mergeCells>
  <pageMargins left="0.7" right="0.7" top="0.75" bottom="0.75" header="0.3" footer="0.3"/>
  <pageSetup paperSize="9" scale="6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Normal="100" workbookViewId="0">
      <selection activeCell="K4" sqref="K4:N5"/>
    </sheetView>
  </sheetViews>
  <sheetFormatPr defaultRowHeight="15"/>
  <cols>
    <col min="1" max="1" width="6.7109375" customWidth="1"/>
    <col min="2" max="2" width="44.85546875" customWidth="1"/>
    <col min="5" max="5" width="10" bestFit="1" customWidth="1"/>
    <col min="7" max="7" width="10" bestFit="1" customWidth="1"/>
    <col min="8" max="8" width="14.5703125" customWidth="1"/>
    <col min="9" max="9" width="10" bestFit="1" customWidth="1"/>
    <col min="10" max="10" width="12.28515625" customWidth="1"/>
    <col min="11" max="11" width="13.5703125" customWidth="1"/>
    <col min="12" max="12" width="11.85546875" customWidth="1"/>
    <col min="13" max="13" width="12.28515625" customWidth="1"/>
    <col min="14" max="14" width="10.42578125" customWidth="1"/>
  </cols>
  <sheetData>
    <row r="1" spans="1:15">
      <c r="B1" s="1" t="s">
        <v>165</v>
      </c>
      <c r="C1" s="2"/>
      <c r="D1" s="3"/>
      <c r="E1" s="3"/>
      <c r="F1" s="3"/>
      <c r="G1" s="3"/>
      <c r="H1" s="3"/>
      <c r="I1" s="4" t="s">
        <v>0</v>
      </c>
      <c r="J1" s="4"/>
    </row>
    <row r="2" spans="1:15" ht="25.5" customHeight="1">
      <c r="A2" s="4"/>
      <c r="B2" s="251" t="s">
        <v>210</v>
      </c>
      <c r="C2" s="251"/>
      <c r="D2" s="251"/>
      <c r="E2" s="251"/>
      <c r="F2" s="251"/>
      <c r="G2" s="251"/>
      <c r="H2" s="251"/>
      <c r="I2" s="251"/>
      <c r="J2" s="251"/>
      <c r="K2" s="251"/>
      <c r="L2" s="251"/>
      <c r="M2" s="251"/>
      <c r="N2" s="251"/>
    </row>
    <row r="3" spans="1:15">
      <c r="B3" s="64" t="s">
        <v>192</v>
      </c>
      <c r="C3" s="4"/>
    </row>
    <row r="4" spans="1:15" ht="31.5" customHeight="1">
      <c r="C4" s="4"/>
      <c r="K4" s="256" t="s">
        <v>244</v>
      </c>
      <c r="L4" s="257"/>
      <c r="M4" s="257"/>
      <c r="N4" s="258"/>
    </row>
    <row r="5" spans="1:15"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s="183" customFormat="1" ht="12.75">
      <c r="A8" s="231" t="s">
        <v>166</v>
      </c>
      <c r="B8" s="246" t="s">
        <v>190</v>
      </c>
      <c r="C8" s="231" t="s">
        <v>99</v>
      </c>
      <c r="D8" s="231">
        <v>5</v>
      </c>
      <c r="E8" s="232"/>
      <c r="F8" s="233">
        <v>0.08</v>
      </c>
      <c r="G8" s="232"/>
      <c r="H8" s="232"/>
      <c r="I8" s="232"/>
      <c r="J8" s="232"/>
      <c r="K8" s="231"/>
      <c r="L8" s="231"/>
      <c r="M8" s="231"/>
      <c r="N8" s="231"/>
    </row>
    <row r="9" spans="1:15" s="183" customFormat="1" ht="76.5">
      <c r="A9" s="231" t="s">
        <v>168</v>
      </c>
      <c r="B9" s="247" t="s">
        <v>191</v>
      </c>
      <c r="C9" s="231" t="s">
        <v>99</v>
      </c>
      <c r="D9" s="231">
        <v>30</v>
      </c>
      <c r="E9" s="232"/>
      <c r="F9" s="233">
        <v>0.08</v>
      </c>
      <c r="G9" s="232"/>
      <c r="H9" s="232"/>
      <c r="I9" s="232"/>
      <c r="J9" s="232"/>
      <c r="K9" s="231"/>
      <c r="L9" s="231"/>
      <c r="M9" s="231"/>
      <c r="N9" s="231"/>
    </row>
    <row r="10" spans="1:15" s="179" customFormat="1" ht="12.75">
      <c r="A10" s="275" t="s">
        <v>4</v>
      </c>
      <c r="B10" s="276"/>
      <c r="C10" s="276"/>
      <c r="D10" s="276"/>
      <c r="E10" s="276"/>
      <c r="F10" s="276"/>
      <c r="G10" s="277"/>
      <c r="H10" s="189"/>
      <c r="I10" s="197" t="s">
        <v>4</v>
      </c>
      <c r="J10" s="189"/>
    </row>
    <row r="11" spans="1:15" s="179" customFormat="1" ht="12.75">
      <c r="B11" s="190"/>
      <c r="C11" s="190"/>
      <c r="D11" s="190"/>
      <c r="E11" s="190"/>
      <c r="G11" s="191"/>
    </row>
    <row r="12" spans="1:15" s="179" customFormat="1" ht="36.75" customHeight="1">
      <c r="B12" s="262" t="s">
        <v>15</v>
      </c>
      <c r="C12" s="262"/>
      <c r="D12" s="262"/>
      <c r="E12" s="262"/>
      <c r="F12" s="262"/>
      <c r="G12" s="262"/>
      <c r="H12" s="262"/>
      <c r="I12" s="262"/>
      <c r="J12" s="262"/>
    </row>
    <row r="13" spans="1:15">
      <c r="A13" s="14"/>
      <c r="B13" s="17"/>
      <c r="C13" s="18"/>
      <c r="D13" s="2"/>
      <c r="E13" s="20"/>
      <c r="F13" s="21"/>
      <c r="G13" s="21"/>
      <c r="H13" s="21"/>
    </row>
    <row r="14" spans="1:15">
      <c r="A14" s="14"/>
      <c r="B14" s="22" t="s">
        <v>5</v>
      </c>
      <c r="C14" s="18"/>
      <c r="D14" s="2"/>
      <c r="E14" s="23"/>
      <c r="F14" s="24" t="s">
        <v>6</v>
      </c>
      <c r="G14" s="24"/>
      <c r="H14" s="21"/>
    </row>
    <row r="15" spans="1:15">
      <c r="B15" s="1"/>
      <c r="C15" s="2"/>
      <c r="D15" s="3"/>
      <c r="E15" s="3"/>
      <c r="F15" s="3" t="s">
        <v>7</v>
      </c>
      <c r="G15" s="25"/>
      <c r="H15" s="4"/>
    </row>
  </sheetData>
  <mergeCells count="5">
    <mergeCell ref="B2:N2"/>
    <mergeCell ref="K4:N4"/>
    <mergeCell ref="A7:N7"/>
    <mergeCell ref="A10:G10"/>
    <mergeCell ref="B12:J12"/>
  </mergeCells>
  <pageMargins left="0.7" right="0.7" top="0.75" bottom="0.75"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K4" sqref="K4:N5"/>
    </sheetView>
  </sheetViews>
  <sheetFormatPr defaultRowHeight="15"/>
  <cols>
    <col min="2" max="2" width="45" customWidth="1"/>
    <col min="8" max="8" width="13.85546875" customWidth="1"/>
    <col min="10" max="10" width="11.85546875" customWidth="1"/>
    <col min="11" max="11" width="12" customWidth="1"/>
    <col min="12" max="12" width="11.28515625" customWidth="1"/>
    <col min="13" max="13" width="10.85546875" customWidth="1"/>
    <col min="14" max="14" width="11.5703125" customWidth="1"/>
  </cols>
  <sheetData>
    <row r="1" spans="1:15">
      <c r="B1" s="1" t="s">
        <v>165</v>
      </c>
      <c r="C1" s="2"/>
      <c r="D1" s="3"/>
      <c r="E1" s="3"/>
      <c r="F1" s="3"/>
      <c r="G1" s="3"/>
      <c r="H1" s="3"/>
      <c r="I1" s="4" t="s">
        <v>0</v>
      </c>
      <c r="J1" s="4"/>
    </row>
    <row r="2" spans="1:15">
      <c r="A2" s="4"/>
      <c r="B2" s="63" t="s">
        <v>211</v>
      </c>
      <c r="C2" s="4"/>
      <c r="D2" s="4"/>
      <c r="E2" s="4"/>
      <c r="F2" s="4"/>
      <c r="G2" s="4"/>
      <c r="H2" s="4"/>
      <c r="I2" s="4"/>
      <c r="J2" s="4"/>
    </row>
    <row r="3" spans="1:15">
      <c r="B3" s="64" t="s">
        <v>199</v>
      </c>
      <c r="C3" s="4"/>
    </row>
    <row r="4" spans="1:15" ht="36" customHeight="1">
      <c r="C4" s="4"/>
      <c r="K4" s="256" t="s">
        <v>244</v>
      </c>
      <c r="L4" s="257"/>
      <c r="M4" s="257"/>
      <c r="N4" s="258"/>
    </row>
    <row r="5" spans="1:15"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25.5">
      <c r="A8" s="106">
        <v>1</v>
      </c>
      <c r="B8" s="96" t="s">
        <v>53</v>
      </c>
      <c r="C8" s="97" t="s">
        <v>148</v>
      </c>
      <c r="D8" s="101">
        <v>800</v>
      </c>
      <c r="E8" s="107"/>
      <c r="F8" s="207">
        <v>0.08</v>
      </c>
      <c r="G8" s="209"/>
      <c r="H8" s="208"/>
      <c r="I8" s="210"/>
      <c r="J8" s="210"/>
      <c r="K8" s="108"/>
      <c r="L8" s="108"/>
      <c r="M8" s="109"/>
      <c r="N8" s="65"/>
    </row>
    <row r="9" spans="1:15" ht="38.25">
      <c r="A9" s="106">
        <v>2</v>
      </c>
      <c r="B9" s="96" t="s">
        <v>55</v>
      </c>
      <c r="C9" s="97" t="s">
        <v>148</v>
      </c>
      <c r="D9" s="101">
        <v>600</v>
      </c>
      <c r="E9" s="107"/>
      <c r="F9" s="207">
        <v>0.08</v>
      </c>
      <c r="G9" s="209"/>
      <c r="H9" s="208"/>
      <c r="I9" s="210"/>
      <c r="J9" s="210"/>
      <c r="K9" s="108"/>
      <c r="L9" s="108"/>
      <c r="M9" s="109"/>
      <c r="N9" s="65"/>
    </row>
    <row r="10" spans="1:15" ht="25.5">
      <c r="A10" s="106">
        <v>3</v>
      </c>
      <c r="B10" s="96" t="s">
        <v>56</v>
      </c>
      <c r="C10" s="97" t="s">
        <v>148</v>
      </c>
      <c r="D10" s="101">
        <v>700</v>
      </c>
      <c r="E10" s="107"/>
      <c r="F10" s="207">
        <v>0.08</v>
      </c>
      <c r="G10" s="209"/>
      <c r="H10" s="208"/>
      <c r="I10" s="210"/>
      <c r="J10" s="210"/>
      <c r="K10" s="108"/>
      <c r="L10" s="108"/>
      <c r="M10" s="109"/>
      <c r="N10" s="65"/>
    </row>
    <row r="11" spans="1:15" s="179" customFormat="1" ht="12.75">
      <c r="A11" s="275" t="s">
        <v>4</v>
      </c>
      <c r="B11" s="276"/>
      <c r="C11" s="276"/>
      <c r="D11" s="276"/>
      <c r="E11" s="276"/>
      <c r="F11" s="276"/>
      <c r="G11" s="277"/>
      <c r="H11" s="189"/>
      <c r="I11" s="197" t="s">
        <v>4</v>
      </c>
      <c r="J11" s="189"/>
    </row>
    <row r="12" spans="1:15" s="179" customFormat="1" ht="12.75">
      <c r="B12" s="190"/>
      <c r="C12" s="190"/>
      <c r="D12" s="190"/>
      <c r="E12" s="190"/>
      <c r="G12" s="191"/>
    </row>
    <row r="13" spans="1:15" s="179" customFormat="1" ht="45" customHeight="1">
      <c r="B13" s="262" t="s">
        <v>15</v>
      </c>
      <c r="C13" s="262"/>
      <c r="D13" s="262"/>
      <c r="E13" s="262"/>
      <c r="F13" s="262"/>
      <c r="G13" s="262"/>
      <c r="H13" s="262"/>
      <c r="I13" s="262"/>
      <c r="J13" s="262"/>
    </row>
    <row r="14" spans="1:15">
      <c r="A14" s="14"/>
      <c r="B14" s="17"/>
      <c r="C14" s="18"/>
      <c r="D14" s="2"/>
      <c r="E14" s="20"/>
      <c r="F14" s="21"/>
      <c r="G14" s="21"/>
      <c r="H14" s="21"/>
    </row>
    <row r="15" spans="1:15">
      <c r="A15" s="14"/>
      <c r="B15" s="22" t="s">
        <v>5</v>
      </c>
      <c r="C15" s="18"/>
      <c r="D15" s="2"/>
      <c r="E15" s="23"/>
      <c r="F15" s="24" t="s">
        <v>6</v>
      </c>
      <c r="G15" s="24"/>
      <c r="H15" s="21"/>
    </row>
    <row r="16" spans="1:15">
      <c r="B16" s="1"/>
      <c r="C16" s="2"/>
      <c r="D16" s="3"/>
      <c r="E16" s="3"/>
      <c r="F16" s="3" t="s">
        <v>7</v>
      </c>
      <c r="G16" s="25"/>
      <c r="H16" s="4"/>
    </row>
  </sheetData>
  <mergeCells count="4">
    <mergeCell ref="K4:N4"/>
    <mergeCell ref="A7:N7"/>
    <mergeCell ref="A11:G11"/>
    <mergeCell ref="B13:J13"/>
  </mergeCells>
  <pageMargins left="0.7" right="0.7" top="0.75" bottom="0.75" header="0.3" footer="0.3"/>
  <pageSetup paperSize="9" scale="7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zoomScaleNormal="100" zoomScaleSheetLayoutView="110" workbookViewId="0">
      <selection activeCell="K4" sqref="K4:N5"/>
    </sheetView>
  </sheetViews>
  <sheetFormatPr defaultRowHeight="15"/>
  <cols>
    <col min="1" max="1" width="3.5703125" customWidth="1"/>
    <col min="2" max="2" width="25.140625" customWidth="1"/>
    <col min="3" max="3" width="17.28515625" customWidth="1"/>
    <col min="4" max="4" width="13.42578125" customWidth="1"/>
    <col min="5" max="7" width="13.140625" customWidth="1"/>
    <col min="8" max="8" width="17.42578125" customWidth="1"/>
    <col min="9" max="9" width="13" customWidth="1"/>
    <col min="10" max="10" width="14.7109375" customWidth="1"/>
    <col min="11" max="11" width="19.140625" customWidth="1"/>
    <col min="12" max="12" width="20.42578125" customWidth="1"/>
    <col min="13" max="13" width="15.140625" customWidth="1"/>
    <col min="14" max="14" width="11.7109375" customWidth="1"/>
    <col min="15" max="1024" width="9" customWidth="1"/>
  </cols>
  <sheetData>
    <row r="1" spans="1:15">
      <c r="B1" s="1" t="s">
        <v>165</v>
      </c>
      <c r="C1" s="2"/>
      <c r="D1" s="3"/>
      <c r="E1" s="3"/>
      <c r="F1" s="3"/>
      <c r="G1" s="3"/>
      <c r="H1" s="3"/>
      <c r="I1" s="4" t="s">
        <v>0</v>
      </c>
      <c r="J1" s="4"/>
    </row>
    <row r="2" spans="1:15" ht="38.25" customHeight="1">
      <c r="A2" s="4"/>
      <c r="B2" s="251" t="s">
        <v>209</v>
      </c>
      <c r="C2" s="251"/>
      <c r="D2" s="251"/>
      <c r="E2" s="251"/>
      <c r="F2" s="251"/>
      <c r="G2" s="251"/>
      <c r="H2" s="251"/>
      <c r="I2" s="251"/>
      <c r="J2" s="251"/>
      <c r="K2" s="251"/>
      <c r="L2" s="251"/>
      <c r="M2" s="251"/>
      <c r="N2" s="251"/>
    </row>
    <row r="3" spans="1:15" ht="25.5" customHeight="1">
      <c r="B3" s="266" t="s">
        <v>200</v>
      </c>
      <c r="C3" s="266"/>
      <c r="D3" s="266"/>
    </row>
    <row r="4" spans="1:15" ht="22.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1"/>
      <c r="B7" s="271"/>
      <c r="C7" s="271"/>
      <c r="D7" s="271"/>
      <c r="E7" s="271"/>
      <c r="F7" s="271"/>
      <c r="G7" s="271"/>
      <c r="H7" s="271"/>
      <c r="I7" s="271"/>
      <c r="J7" s="271"/>
      <c r="K7" s="271"/>
      <c r="L7" s="271"/>
      <c r="M7" s="271"/>
      <c r="N7" s="271"/>
      <c r="O7" s="66"/>
    </row>
    <row r="8" spans="1:15" ht="51">
      <c r="A8" s="106">
        <v>1</v>
      </c>
      <c r="B8" s="50" t="s">
        <v>208</v>
      </c>
      <c r="C8" s="73" t="s">
        <v>19</v>
      </c>
      <c r="D8" s="242">
        <v>1000</v>
      </c>
      <c r="E8" s="107"/>
      <c r="F8" s="207">
        <v>0.08</v>
      </c>
      <c r="G8" s="209"/>
      <c r="H8" s="208"/>
      <c r="I8" s="210"/>
      <c r="J8" s="210"/>
      <c r="K8" s="108"/>
      <c r="L8" s="108"/>
      <c r="M8" s="109"/>
      <c r="N8" s="65"/>
    </row>
    <row r="9" spans="1:15" ht="15" customHeight="1">
      <c r="A9" s="259" t="s">
        <v>4</v>
      </c>
      <c r="B9" s="260"/>
      <c r="C9" s="260"/>
      <c r="D9" s="260"/>
      <c r="E9" s="260"/>
      <c r="F9" s="260"/>
      <c r="G9" s="261"/>
      <c r="H9" s="12"/>
      <c r="I9" s="13" t="s">
        <v>4</v>
      </c>
      <c r="J9" s="12"/>
    </row>
    <row r="10" spans="1:15">
      <c r="B10" s="5"/>
      <c r="C10" s="4"/>
    </row>
    <row r="11" spans="1:15" ht="39" customHeight="1">
      <c r="B11" s="262" t="s">
        <v>15</v>
      </c>
      <c r="C11" s="262"/>
      <c r="D11" s="262"/>
      <c r="E11" s="262"/>
      <c r="F11" s="262"/>
      <c r="G11" s="262"/>
      <c r="H11" s="262"/>
      <c r="I11" s="262"/>
      <c r="J11" s="262"/>
    </row>
    <row r="12" spans="1:15">
      <c r="A12" s="14"/>
      <c r="B12" s="17"/>
      <c r="C12" s="18"/>
      <c r="D12" s="2"/>
      <c r="E12" s="2"/>
      <c r="F12" s="19"/>
      <c r="G12" s="20"/>
      <c r="H12" s="21"/>
      <c r="I12" s="21"/>
      <c r="J12" s="21"/>
      <c r="K12" s="14"/>
      <c r="L12" s="14"/>
      <c r="M12" s="14"/>
    </row>
    <row r="13" spans="1:15">
      <c r="A13" s="14"/>
      <c r="B13" s="22" t="s">
        <v>5</v>
      </c>
      <c r="C13" s="18"/>
      <c r="D13" s="2"/>
      <c r="E13" s="2"/>
      <c r="F13" s="19"/>
      <c r="G13" s="23"/>
      <c r="H13" s="24" t="s">
        <v>6</v>
      </c>
      <c r="I13" s="24"/>
      <c r="J13" s="21"/>
      <c r="K13" s="14"/>
      <c r="L13" s="14"/>
      <c r="M13" s="14"/>
    </row>
    <row r="14" spans="1:15">
      <c r="A14" s="14"/>
      <c r="B14" s="1"/>
      <c r="C14" s="2"/>
      <c r="D14" s="3"/>
      <c r="E14" s="3"/>
      <c r="F14" s="3"/>
      <c r="G14" s="3"/>
      <c r="H14" s="3" t="s">
        <v>7</v>
      </c>
      <c r="I14" s="25"/>
      <c r="J14" s="4"/>
      <c r="K14" s="14"/>
      <c r="L14" s="14"/>
      <c r="M14" s="14"/>
    </row>
    <row r="15" spans="1:15">
      <c r="A15" s="14"/>
      <c r="B15" s="14"/>
      <c r="C15" s="14"/>
      <c r="D15" s="14"/>
      <c r="E15" s="14"/>
      <c r="F15" s="14"/>
      <c r="G15" s="14"/>
      <c r="H15" s="14"/>
      <c r="I15" s="14"/>
      <c r="J15" s="14"/>
      <c r="K15" s="14"/>
      <c r="L15" s="14"/>
      <c r="M15" s="14"/>
    </row>
    <row r="16" spans="1:15">
      <c r="A16" s="14"/>
      <c r="B16" s="14"/>
      <c r="C16" s="14"/>
      <c r="D16" s="14"/>
      <c r="E16" s="14"/>
      <c r="F16" s="14"/>
      <c r="G16" s="14"/>
      <c r="H16" s="14"/>
      <c r="I16" s="14"/>
      <c r="J16" s="14"/>
      <c r="K16" s="14"/>
      <c r="L16" s="14"/>
      <c r="M16" s="14"/>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sheetData>
  <mergeCells count="6">
    <mergeCell ref="B11:J11"/>
    <mergeCell ref="K4:N4"/>
    <mergeCell ref="A7:N7"/>
    <mergeCell ref="A9:G9"/>
    <mergeCell ref="B2:N2"/>
    <mergeCell ref="B3:D3"/>
  </mergeCells>
  <pageMargins left="0.7" right="0.7" top="1.1437007874015748" bottom="1.1437007874015748" header="0.75" footer="0.75"/>
  <pageSetup paperSize="9" scale="6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election activeCell="K4" sqref="K4:N5"/>
    </sheetView>
  </sheetViews>
  <sheetFormatPr defaultRowHeight="15"/>
  <cols>
    <col min="1" max="1" width="9.28515625" bestFit="1" customWidth="1"/>
    <col min="2" max="2" width="35" customWidth="1"/>
    <col min="4" max="4" width="9.28515625" bestFit="1" customWidth="1"/>
    <col min="5" max="5" width="10" bestFit="1" customWidth="1"/>
    <col min="8" max="8" width="10.42578125" customWidth="1"/>
    <col min="9" max="9" width="13.28515625" customWidth="1"/>
    <col min="10" max="10" width="13.85546875" customWidth="1"/>
    <col min="11" max="11" width="12.140625" customWidth="1"/>
    <col min="12" max="12" width="13.140625" customWidth="1"/>
    <col min="13" max="13" width="12.7109375" customWidth="1"/>
    <col min="14" max="14" width="12" customWidth="1"/>
  </cols>
  <sheetData>
    <row r="1" spans="1:15">
      <c r="B1" s="1" t="s">
        <v>165</v>
      </c>
      <c r="C1" s="2"/>
      <c r="D1" s="3"/>
      <c r="E1" s="3"/>
      <c r="F1" s="3"/>
      <c r="G1" s="3"/>
      <c r="H1" s="3"/>
      <c r="I1" s="4" t="s">
        <v>0</v>
      </c>
      <c r="J1" s="4"/>
    </row>
    <row r="2" spans="1:15" ht="25.5" customHeight="1">
      <c r="A2" s="4"/>
      <c r="B2" s="251" t="s">
        <v>188</v>
      </c>
      <c r="C2" s="251"/>
      <c r="D2" s="251"/>
      <c r="E2" s="251"/>
      <c r="F2" s="251"/>
      <c r="G2" s="251"/>
      <c r="H2" s="251"/>
      <c r="I2" s="251"/>
      <c r="J2" s="251"/>
      <c r="K2" s="251"/>
      <c r="L2" s="251"/>
      <c r="M2" s="251"/>
      <c r="N2" s="251"/>
    </row>
    <row r="3" spans="1:15">
      <c r="B3" s="64" t="s">
        <v>192</v>
      </c>
      <c r="C3" s="4"/>
    </row>
    <row r="4" spans="1:15" ht="15.75" customHeight="1">
      <c r="C4" s="4"/>
      <c r="K4" s="256" t="s">
        <v>244</v>
      </c>
      <c r="L4" s="257"/>
      <c r="M4" s="257"/>
      <c r="N4" s="258"/>
    </row>
    <row r="5" spans="1:15"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ht="82.5" customHeight="1">
      <c r="A8" s="231">
        <v>1</v>
      </c>
      <c r="B8" s="230" t="s">
        <v>186</v>
      </c>
      <c r="C8" s="231" t="s">
        <v>99</v>
      </c>
      <c r="D8" s="231">
        <v>150</v>
      </c>
      <c r="E8" s="232"/>
      <c r="F8" s="233">
        <v>0.08</v>
      </c>
      <c r="G8" s="232"/>
      <c r="H8" s="232"/>
      <c r="I8" s="232"/>
      <c r="J8" s="232"/>
      <c r="K8" s="231"/>
      <c r="L8" s="231"/>
      <c r="M8" s="231"/>
      <c r="N8" s="231"/>
    </row>
    <row r="9" spans="1:15" ht="76.5">
      <c r="A9" s="231">
        <v>2</v>
      </c>
      <c r="B9" s="230" t="s">
        <v>187</v>
      </c>
      <c r="C9" s="231" t="s">
        <v>99</v>
      </c>
      <c r="D9" s="231">
        <v>150</v>
      </c>
      <c r="E9" s="232"/>
      <c r="F9" s="233">
        <v>0.08</v>
      </c>
      <c r="G9" s="232"/>
      <c r="H9" s="232"/>
      <c r="I9" s="232"/>
      <c r="J9" s="232"/>
      <c r="K9" s="231"/>
      <c r="L9" s="231"/>
      <c r="M9" s="231"/>
      <c r="N9" s="231"/>
    </row>
    <row r="10" spans="1:15" s="179" customFormat="1" ht="12.75">
      <c r="A10" s="275" t="s">
        <v>4</v>
      </c>
      <c r="B10" s="276"/>
      <c r="C10" s="276"/>
      <c r="D10" s="276"/>
      <c r="E10" s="276"/>
      <c r="F10" s="276"/>
      <c r="G10" s="277"/>
      <c r="H10" s="189"/>
      <c r="I10" s="197" t="s">
        <v>4</v>
      </c>
      <c r="J10" s="189"/>
    </row>
    <row r="11" spans="1:15" s="179" customFormat="1" ht="12.75">
      <c r="B11" s="190"/>
      <c r="C11" s="190"/>
      <c r="D11" s="190"/>
      <c r="E11" s="190"/>
      <c r="G11" s="191"/>
    </row>
    <row r="12" spans="1:15" s="179" customFormat="1" ht="36.75" customHeight="1">
      <c r="B12" s="262" t="s">
        <v>15</v>
      </c>
      <c r="C12" s="262"/>
      <c r="D12" s="262"/>
      <c r="E12" s="262"/>
      <c r="F12" s="262"/>
      <c r="G12" s="262"/>
      <c r="H12" s="262"/>
      <c r="I12" s="262"/>
      <c r="J12" s="262"/>
    </row>
    <row r="13" spans="1:15">
      <c r="A13" s="14"/>
      <c r="B13" s="17"/>
      <c r="C13" s="18"/>
      <c r="D13" s="2"/>
      <c r="E13" s="20"/>
      <c r="F13" s="21"/>
      <c r="G13" s="21"/>
      <c r="H13" s="21"/>
    </row>
    <row r="14" spans="1:15">
      <c r="A14" s="14"/>
      <c r="B14" s="22" t="s">
        <v>5</v>
      </c>
      <c r="C14" s="18"/>
      <c r="D14" s="2"/>
      <c r="E14" s="23"/>
      <c r="F14" s="24" t="s">
        <v>6</v>
      </c>
      <c r="G14" s="24"/>
      <c r="H14" s="21"/>
    </row>
    <row r="15" spans="1:15">
      <c r="B15" s="1"/>
      <c r="C15" s="2"/>
      <c r="D15" s="3"/>
      <c r="E15" s="3"/>
      <c r="F15" s="3" t="s">
        <v>7</v>
      </c>
      <c r="G15" s="25"/>
      <c r="H15" s="4"/>
    </row>
  </sheetData>
  <mergeCells count="5">
    <mergeCell ref="K4:N4"/>
    <mergeCell ref="A7:N7"/>
    <mergeCell ref="A10:G10"/>
    <mergeCell ref="B2:N2"/>
    <mergeCell ref="B12:J12"/>
  </mergeCells>
  <pageMargins left="0.7" right="0.7" top="0.75" bottom="0.75" header="0.3" footer="0.3"/>
  <pageSetup paperSize="9" scale="7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J4" sqref="J4"/>
    </sheetView>
  </sheetViews>
  <sheetFormatPr defaultRowHeight="15"/>
  <cols>
    <col min="1" max="1" width="9.28515625" bestFit="1" customWidth="1"/>
    <col min="2" max="2" width="58.85546875" customWidth="1"/>
    <col min="3" max="7" width="9.28515625" bestFit="1" customWidth="1"/>
    <col min="8" max="8" width="10.42578125" bestFit="1" customWidth="1"/>
    <col min="9" max="9" width="9.28515625" bestFit="1" customWidth="1"/>
    <col min="10" max="10" width="10.42578125" bestFit="1" customWidth="1"/>
    <col min="11" max="11" width="13.28515625" customWidth="1"/>
    <col min="12" max="12" width="12.85546875" customWidth="1"/>
    <col min="13" max="13" width="12" customWidth="1"/>
    <col min="14" max="14" width="11.85546875" customWidth="1"/>
  </cols>
  <sheetData>
    <row r="1" spans="1:14">
      <c r="B1" s="1" t="s">
        <v>165</v>
      </c>
      <c r="C1" s="2"/>
      <c r="D1" s="3"/>
      <c r="E1" s="3"/>
      <c r="F1" s="3"/>
      <c r="G1" s="3"/>
      <c r="H1" s="3"/>
      <c r="I1" s="4" t="s">
        <v>0</v>
      </c>
      <c r="J1" s="4"/>
    </row>
    <row r="2" spans="1:14" ht="65.25" customHeight="1">
      <c r="A2" s="4"/>
      <c r="B2" s="63" t="s">
        <v>239</v>
      </c>
      <c r="C2" s="4"/>
      <c r="D2" s="4"/>
      <c r="E2" s="4"/>
      <c r="F2" s="4"/>
      <c r="G2" s="4"/>
      <c r="H2" s="4"/>
      <c r="I2" s="4"/>
      <c r="J2" s="4"/>
    </row>
    <row r="3" spans="1:14">
      <c r="B3" s="64" t="s">
        <v>199</v>
      </c>
      <c r="C3" s="4"/>
    </row>
    <row r="4" spans="1:14" ht="29.25" customHeight="1">
      <c r="C4" s="4"/>
      <c r="K4" s="256" t="s">
        <v>244</v>
      </c>
      <c r="L4" s="257"/>
      <c r="M4" s="257"/>
      <c r="N4" s="258"/>
    </row>
    <row r="5" spans="1:14"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4">
      <c r="A6" s="105">
        <v>1</v>
      </c>
      <c r="B6" s="105">
        <v>2</v>
      </c>
      <c r="C6" s="105">
        <v>3</v>
      </c>
      <c r="D6" s="105">
        <v>4</v>
      </c>
      <c r="E6" s="105">
        <v>5</v>
      </c>
      <c r="F6" s="105">
        <v>6</v>
      </c>
      <c r="G6" s="105">
        <v>7</v>
      </c>
      <c r="H6" s="105">
        <v>8</v>
      </c>
      <c r="I6" s="105">
        <v>9</v>
      </c>
      <c r="J6" s="105">
        <v>10</v>
      </c>
      <c r="K6" s="105">
        <v>11</v>
      </c>
      <c r="L6" s="105">
        <v>12</v>
      </c>
      <c r="M6" s="105">
        <v>13</v>
      </c>
      <c r="N6" s="105">
        <v>14</v>
      </c>
    </row>
    <row r="7" spans="1:14">
      <c r="A7" s="272"/>
      <c r="B7" s="273"/>
      <c r="C7" s="273"/>
      <c r="D7" s="273"/>
      <c r="E7" s="273"/>
      <c r="F7" s="273"/>
      <c r="G7" s="273"/>
      <c r="H7" s="273"/>
      <c r="I7" s="273"/>
      <c r="J7" s="273"/>
      <c r="K7" s="273"/>
      <c r="L7" s="273"/>
      <c r="M7" s="273"/>
      <c r="N7" s="274"/>
    </row>
    <row r="8" spans="1:14" ht="68.25" customHeight="1">
      <c r="A8" s="235">
        <v>1</v>
      </c>
      <c r="B8" s="248" t="s">
        <v>238</v>
      </c>
      <c r="C8" s="205" t="s">
        <v>99</v>
      </c>
      <c r="D8" s="112">
        <v>500</v>
      </c>
      <c r="E8" s="107"/>
      <c r="F8" s="207">
        <v>0.08</v>
      </c>
      <c r="G8" s="209"/>
      <c r="H8" s="208"/>
      <c r="I8" s="210"/>
      <c r="J8" s="210"/>
      <c r="K8" s="237"/>
      <c r="L8" s="237"/>
      <c r="M8" s="238"/>
      <c r="N8" s="239"/>
    </row>
    <row r="9" spans="1:14">
      <c r="A9" s="275" t="s">
        <v>4</v>
      </c>
      <c r="B9" s="276"/>
      <c r="C9" s="276"/>
      <c r="D9" s="276"/>
      <c r="E9" s="276"/>
      <c r="F9" s="276"/>
      <c r="G9" s="277"/>
      <c r="H9" s="189"/>
      <c r="I9" s="197" t="s">
        <v>4</v>
      </c>
      <c r="J9" s="189"/>
      <c r="K9" s="179"/>
      <c r="L9" s="179"/>
      <c r="M9" s="179"/>
      <c r="N9" s="179"/>
    </row>
    <row r="10" spans="1:14">
      <c r="A10" s="179"/>
      <c r="B10" s="190"/>
      <c r="C10" s="190"/>
      <c r="D10" s="190"/>
      <c r="E10" s="190"/>
      <c r="F10" s="179"/>
      <c r="G10" s="191"/>
      <c r="H10" s="179"/>
      <c r="I10" s="179"/>
      <c r="J10" s="179"/>
      <c r="K10" s="179"/>
      <c r="L10" s="179"/>
      <c r="M10" s="179"/>
      <c r="N10" s="179"/>
    </row>
    <row r="11" spans="1:14" ht="72" customHeight="1">
      <c r="A11" s="179"/>
      <c r="B11" s="262" t="s">
        <v>15</v>
      </c>
      <c r="C11" s="262"/>
      <c r="D11" s="262"/>
      <c r="E11" s="262"/>
      <c r="F11" s="262"/>
      <c r="G11" s="262"/>
      <c r="H11" s="262"/>
      <c r="I11" s="262"/>
      <c r="J11" s="262"/>
      <c r="K11" s="179"/>
      <c r="L11" s="179"/>
      <c r="M11" s="179"/>
      <c r="N11" s="179"/>
    </row>
    <row r="12" spans="1:14">
      <c r="A12" s="14"/>
      <c r="B12" s="17"/>
      <c r="C12" s="18"/>
      <c r="D12" s="2"/>
      <c r="E12" s="20"/>
      <c r="F12" s="21"/>
      <c r="G12" s="21"/>
      <c r="H12" s="21"/>
    </row>
    <row r="13" spans="1:14">
      <c r="A13" s="14"/>
      <c r="B13" s="22" t="s">
        <v>5</v>
      </c>
      <c r="C13" s="18"/>
      <c r="D13" s="2"/>
      <c r="E13" s="23"/>
      <c r="F13" s="24" t="s">
        <v>6</v>
      </c>
      <c r="G13" s="24"/>
      <c r="H13" s="21"/>
    </row>
    <row r="14" spans="1:14">
      <c r="B14" s="1"/>
      <c r="C14" s="2"/>
      <c r="D14" s="3"/>
      <c r="E14" s="3"/>
      <c r="F14" s="3" t="s">
        <v>7</v>
      </c>
      <c r="G14" s="25"/>
      <c r="H14" s="4"/>
    </row>
  </sheetData>
  <mergeCells count="4">
    <mergeCell ref="K4:N4"/>
    <mergeCell ref="A7:N7"/>
    <mergeCell ref="A9:G9"/>
    <mergeCell ref="B11:J11"/>
  </mergeCells>
  <pageMargins left="0.7" right="0.7" top="0.75" bottom="0.75" header="0.3" footer="0.3"/>
  <pageSetup paperSize="9" scale="7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workbookViewId="0">
      <selection activeCell="K4" sqref="K4:N5"/>
    </sheetView>
  </sheetViews>
  <sheetFormatPr defaultRowHeight="15"/>
  <cols>
    <col min="2" max="2" width="34" customWidth="1"/>
    <col min="8" max="8" width="15.140625" customWidth="1"/>
    <col min="10" max="10" width="15.7109375" customWidth="1"/>
    <col min="11" max="11" width="12.28515625" customWidth="1"/>
    <col min="12" max="12" width="14.140625" customWidth="1"/>
    <col min="13" max="13" width="12" customWidth="1"/>
    <col min="14" max="14" width="12.140625" customWidth="1"/>
  </cols>
  <sheetData>
    <row r="1" spans="1:15">
      <c r="B1" s="1" t="s">
        <v>165</v>
      </c>
      <c r="C1" s="2"/>
      <c r="D1" s="3"/>
      <c r="E1" s="3"/>
      <c r="F1" s="3"/>
      <c r="G1" s="3"/>
      <c r="H1" s="3"/>
      <c r="I1" s="4" t="s">
        <v>0</v>
      </c>
      <c r="J1" s="4"/>
    </row>
    <row r="2" spans="1:15">
      <c r="A2" s="4"/>
      <c r="B2" s="63" t="s">
        <v>214</v>
      </c>
      <c r="C2" s="4"/>
      <c r="D2" s="4"/>
      <c r="E2" s="4"/>
      <c r="F2" s="4"/>
      <c r="G2" s="4"/>
      <c r="H2" s="4"/>
      <c r="I2" s="4"/>
      <c r="J2" s="4"/>
    </row>
    <row r="3" spans="1:15" ht="25.5">
      <c r="B3" s="64" t="s">
        <v>199</v>
      </c>
      <c r="C3" s="4"/>
    </row>
    <row r="4" spans="1:15" ht="45" customHeight="1">
      <c r="C4" s="4"/>
      <c r="K4" s="256" t="s">
        <v>244</v>
      </c>
      <c r="L4" s="257"/>
      <c r="M4" s="257"/>
      <c r="N4" s="258"/>
    </row>
    <row r="5" spans="1:15"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2"/>
      <c r="B7" s="273"/>
      <c r="C7" s="273"/>
      <c r="D7" s="273"/>
      <c r="E7" s="273"/>
      <c r="F7" s="273"/>
      <c r="G7" s="273"/>
      <c r="H7" s="273"/>
      <c r="I7" s="273"/>
      <c r="J7" s="273"/>
      <c r="K7" s="273"/>
      <c r="L7" s="273"/>
      <c r="M7" s="273"/>
      <c r="N7" s="274"/>
      <c r="O7" s="66"/>
    </row>
    <row r="8" spans="1:15" s="240" customFormat="1" ht="38.25">
      <c r="A8" s="235">
        <v>1</v>
      </c>
      <c r="B8" s="236" t="s">
        <v>177</v>
      </c>
      <c r="C8" s="86" t="s">
        <v>54</v>
      </c>
      <c r="D8" s="112">
        <v>500</v>
      </c>
      <c r="E8" s="107"/>
      <c r="F8" s="207">
        <v>0.08</v>
      </c>
      <c r="G8" s="209"/>
      <c r="H8" s="208"/>
      <c r="I8" s="210"/>
      <c r="J8" s="210"/>
      <c r="K8" s="237"/>
      <c r="L8" s="237"/>
      <c r="M8" s="238"/>
      <c r="N8" s="239"/>
    </row>
    <row r="9" spans="1:15" s="179" customFormat="1" ht="12.75">
      <c r="A9" s="275" t="s">
        <v>4</v>
      </c>
      <c r="B9" s="276"/>
      <c r="C9" s="276"/>
      <c r="D9" s="276"/>
      <c r="E9" s="276"/>
      <c r="F9" s="276"/>
      <c r="G9" s="277"/>
      <c r="H9" s="27"/>
      <c r="I9" s="197" t="s">
        <v>4</v>
      </c>
      <c r="J9" s="27"/>
    </row>
    <row r="10" spans="1:15" s="179" customFormat="1" ht="12.75">
      <c r="B10" s="190"/>
      <c r="C10" s="190"/>
      <c r="D10" s="190"/>
      <c r="E10" s="190"/>
      <c r="G10" s="191"/>
    </row>
    <row r="11" spans="1:15" s="179" customFormat="1" ht="37.5" customHeight="1">
      <c r="B11" s="262" t="s">
        <v>15</v>
      </c>
      <c r="C11" s="262"/>
      <c r="D11" s="262"/>
      <c r="E11" s="262"/>
      <c r="F11" s="262"/>
      <c r="G11" s="262"/>
      <c r="H11" s="262"/>
      <c r="I11" s="262"/>
      <c r="J11" s="262"/>
    </row>
    <row r="12" spans="1:15">
      <c r="A12" s="14"/>
      <c r="B12" s="17"/>
      <c r="C12" s="18"/>
      <c r="D12" s="2"/>
      <c r="E12" s="20"/>
      <c r="F12" s="21"/>
      <c r="G12" s="21"/>
      <c r="H12" s="21"/>
    </row>
    <row r="13" spans="1:15">
      <c r="A13" s="14"/>
      <c r="B13" s="22" t="s">
        <v>5</v>
      </c>
      <c r="C13" s="18"/>
      <c r="D13" s="2"/>
      <c r="E13" s="23"/>
      <c r="F13" s="24" t="s">
        <v>6</v>
      </c>
      <c r="G13" s="24"/>
      <c r="H13" s="21"/>
    </row>
    <row r="14" spans="1:15">
      <c r="B14" s="1"/>
      <c r="C14" s="2"/>
      <c r="D14" s="3"/>
      <c r="E14" s="3"/>
      <c r="F14" s="3" t="s">
        <v>7</v>
      </c>
      <c r="G14" s="25"/>
      <c r="H14" s="4"/>
    </row>
  </sheetData>
  <mergeCells count="4">
    <mergeCell ref="K4:N4"/>
    <mergeCell ref="A7:N7"/>
    <mergeCell ref="A9:G9"/>
    <mergeCell ref="B11:J11"/>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0"/>
  <sheetViews>
    <sheetView zoomScaleNormal="100" zoomScaleSheetLayoutView="100" workbookViewId="0">
      <selection activeCell="K7" sqref="K7:N8"/>
    </sheetView>
  </sheetViews>
  <sheetFormatPr defaultRowHeight="15"/>
  <cols>
    <col min="1" max="1" width="3.5703125" customWidth="1"/>
    <col min="2" max="2" width="24.140625" customWidth="1"/>
    <col min="3" max="3" width="11.85546875" customWidth="1"/>
    <col min="4" max="4" width="13.42578125" customWidth="1"/>
    <col min="5" max="7" width="13.140625" customWidth="1"/>
    <col min="8" max="8" width="17.42578125" customWidth="1"/>
    <col min="9" max="9" width="13" customWidth="1"/>
    <col min="10" max="10" width="14.7109375" customWidth="1"/>
    <col min="11" max="11" width="19.5703125" customWidth="1"/>
    <col min="12" max="12" width="21.140625" customWidth="1"/>
    <col min="13" max="13" width="15.140625" customWidth="1"/>
    <col min="14" max="14" width="10.28515625" customWidth="1"/>
    <col min="15" max="1024" width="9" customWidth="1"/>
  </cols>
  <sheetData>
    <row r="1" spans="1:15">
      <c r="B1" s="1" t="s">
        <v>165</v>
      </c>
      <c r="C1" s="2"/>
      <c r="D1" s="3"/>
      <c r="E1" s="3"/>
      <c r="F1" s="3"/>
      <c r="G1" s="3"/>
      <c r="H1" s="3"/>
      <c r="I1" s="4" t="s">
        <v>0</v>
      </c>
      <c r="J1" s="4"/>
    </row>
    <row r="2" spans="1:15" ht="39" customHeight="1">
      <c r="A2" s="29"/>
      <c r="B2" s="251" t="s">
        <v>24</v>
      </c>
      <c r="C2" s="251"/>
      <c r="D2" s="251"/>
      <c r="E2" s="251"/>
      <c r="F2" s="251"/>
      <c r="G2" s="251"/>
      <c r="H2" s="251"/>
      <c r="I2" s="251"/>
      <c r="J2" s="251"/>
      <c r="K2" s="251"/>
      <c r="L2" s="251"/>
      <c r="M2" s="251"/>
      <c r="N2" s="251"/>
    </row>
    <row r="3" spans="1:15" ht="39" customHeight="1">
      <c r="A3" s="29"/>
      <c r="B3" s="266" t="s">
        <v>197</v>
      </c>
      <c r="C3" s="266"/>
      <c r="D3" s="266"/>
      <c r="E3" s="29"/>
      <c r="F3" s="29"/>
      <c r="G3" s="29"/>
      <c r="H3" s="29"/>
      <c r="I3" s="29"/>
      <c r="J3" s="29"/>
      <c r="K3" s="29"/>
      <c r="L3" s="29"/>
      <c r="M3" s="29"/>
    </row>
    <row r="4" spans="1:15" ht="39" customHeight="1">
      <c r="A4" s="29"/>
      <c r="B4" s="267" t="s">
        <v>25</v>
      </c>
      <c r="C4" s="267"/>
      <c r="D4" s="267"/>
      <c r="E4" s="267"/>
      <c r="F4" s="267"/>
      <c r="G4" s="267"/>
      <c r="H4" s="267"/>
      <c r="I4" s="267"/>
      <c r="J4" s="267"/>
      <c r="K4" s="267"/>
      <c r="L4" s="267"/>
      <c r="M4" s="267"/>
      <c r="N4" s="267"/>
    </row>
    <row r="5" spans="1:15" ht="15.75" customHeight="1">
      <c r="A5" s="29"/>
      <c r="B5" s="245"/>
      <c r="C5" s="245"/>
      <c r="D5" s="245"/>
      <c r="E5" s="245"/>
      <c r="F5" s="245"/>
      <c r="G5" s="29"/>
      <c r="H5" s="29"/>
      <c r="I5" s="29"/>
      <c r="J5" s="29"/>
      <c r="K5" s="29"/>
      <c r="L5" s="29"/>
      <c r="M5" s="29"/>
    </row>
    <row r="6" spans="1:15" ht="39" hidden="1" customHeight="1">
      <c r="A6" s="29"/>
      <c r="B6" s="245"/>
      <c r="C6" s="245"/>
      <c r="D6" s="245"/>
      <c r="E6" s="245"/>
      <c r="F6" s="245"/>
      <c r="G6" s="29"/>
      <c r="H6" s="29"/>
      <c r="I6" s="29"/>
      <c r="J6" s="29"/>
      <c r="K6" s="29"/>
      <c r="L6" s="29"/>
      <c r="M6" s="29"/>
    </row>
    <row r="7" spans="1:15" ht="30" customHeight="1">
      <c r="C7" s="4"/>
      <c r="K7" s="256" t="s">
        <v>244</v>
      </c>
      <c r="L7" s="257"/>
      <c r="M7" s="257"/>
      <c r="N7" s="258"/>
    </row>
    <row r="8" spans="1:15" ht="42">
      <c r="A8" s="6" t="s">
        <v>1</v>
      </c>
      <c r="B8" s="6" t="s">
        <v>8</v>
      </c>
      <c r="C8" s="6" t="s">
        <v>139</v>
      </c>
      <c r="D8" s="6" t="s">
        <v>9</v>
      </c>
      <c r="E8" s="6" t="s">
        <v>163</v>
      </c>
      <c r="F8" s="6" t="s">
        <v>2</v>
      </c>
      <c r="G8" s="6" t="s">
        <v>164</v>
      </c>
      <c r="H8" s="6" t="s">
        <v>138</v>
      </c>
      <c r="I8" s="6" t="s">
        <v>3</v>
      </c>
      <c r="J8" s="6" t="s">
        <v>144</v>
      </c>
      <c r="K8" s="6" t="s">
        <v>11</v>
      </c>
      <c r="L8" s="6" t="s">
        <v>245</v>
      </c>
      <c r="M8" s="6" t="s">
        <v>12</v>
      </c>
      <c r="N8" s="6" t="s">
        <v>13</v>
      </c>
    </row>
    <row r="9" spans="1:15">
      <c r="A9" s="7">
        <v>1</v>
      </c>
      <c r="B9" s="7">
        <v>2</v>
      </c>
      <c r="C9" s="7">
        <v>3</v>
      </c>
      <c r="D9" s="7">
        <v>4</v>
      </c>
      <c r="E9" s="7">
        <v>5</v>
      </c>
      <c r="F9" s="7">
        <v>6</v>
      </c>
      <c r="G9" s="7">
        <v>7</v>
      </c>
      <c r="H9" s="7">
        <v>8</v>
      </c>
      <c r="I9" s="7">
        <v>9</v>
      </c>
      <c r="J9" s="7">
        <v>10</v>
      </c>
      <c r="K9" s="7">
        <v>11</v>
      </c>
      <c r="L9" s="7">
        <v>12</v>
      </c>
      <c r="M9" s="7">
        <v>13</v>
      </c>
      <c r="N9" s="7">
        <v>14</v>
      </c>
    </row>
    <row r="10" spans="1:15" ht="6.75" customHeight="1" thickBot="1">
      <c r="A10" s="263"/>
      <c r="B10" s="264"/>
      <c r="C10" s="264"/>
      <c r="D10" s="264"/>
      <c r="E10" s="264"/>
      <c r="F10" s="264"/>
      <c r="G10" s="264"/>
      <c r="H10" s="264"/>
      <c r="I10" s="264"/>
      <c r="J10" s="264"/>
      <c r="K10" s="264"/>
      <c r="L10" s="264"/>
      <c r="M10" s="264"/>
      <c r="N10" s="265"/>
      <c r="O10" s="66"/>
    </row>
    <row r="11" spans="1:15" ht="76.5">
      <c r="A11" s="95">
        <v>1</v>
      </c>
      <c r="B11" s="206" t="s">
        <v>162</v>
      </c>
      <c r="C11" s="205" t="s">
        <v>19</v>
      </c>
      <c r="D11" s="87">
        <v>10000</v>
      </c>
      <c r="E11" s="26"/>
      <c r="F11" s="163">
        <v>0.08</v>
      </c>
      <c r="G11" s="166"/>
      <c r="H11" s="165"/>
      <c r="I11" s="167"/>
      <c r="J11" s="167"/>
      <c r="K11" s="11"/>
      <c r="L11" s="11"/>
      <c r="M11" s="69"/>
      <c r="N11" s="68"/>
    </row>
    <row r="12" spans="1:15" ht="76.5">
      <c r="A12" s="8">
        <v>2</v>
      </c>
      <c r="B12" s="85" t="s">
        <v>158</v>
      </c>
      <c r="C12" s="88" t="s">
        <v>19</v>
      </c>
      <c r="D12" s="89">
        <v>30000</v>
      </c>
      <c r="E12" s="26"/>
      <c r="F12" s="163">
        <v>0.08</v>
      </c>
      <c r="G12" s="166"/>
      <c r="H12" s="165"/>
      <c r="I12" s="167"/>
      <c r="J12" s="167"/>
      <c r="K12" s="11"/>
      <c r="L12" s="11"/>
      <c r="M12" s="69"/>
      <c r="N12" s="68"/>
    </row>
    <row r="13" spans="1:15" ht="76.5">
      <c r="A13" s="8">
        <v>3</v>
      </c>
      <c r="B13" s="85" t="s">
        <v>159</v>
      </c>
      <c r="C13" s="86" t="s">
        <v>19</v>
      </c>
      <c r="D13" s="90">
        <v>10000</v>
      </c>
      <c r="E13" s="26"/>
      <c r="F13" s="163">
        <v>0.08</v>
      </c>
      <c r="G13" s="166"/>
      <c r="H13" s="165"/>
      <c r="I13" s="167"/>
      <c r="J13" s="167"/>
      <c r="K13" s="11"/>
      <c r="L13" s="11"/>
      <c r="M13" s="69"/>
      <c r="N13" s="68"/>
    </row>
    <row r="14" spans="1:15" ht="76.5">
      <c r="A14" s="8">
        <v>4</v>
      </c>
      <c r="B14" s="85" t="s">
        <v>160</v>
      </c>
      <c r="C14" s="86" t="s">
        <v>19</v>
      </c>
      <c r="D14" s="91">
        <v>10000</v>
      </c>
      <c r="E14" s="93"/>
      <c r="F14" s="163">
        <v>0.08</v>
      </c>
      <c r="G14" s="166"/>
      <c r="H14" s="165"/>
      <c r="I14" s="167"/>
      <c r="J14" s="167"/>
      <c r="K14" s="11"/>
      <c r="L14" s="11"/>
      <c r="M14" s="69"/>
      <c r="N14" s="68"/>
    </row>
    <row r="15" spans="1:15" ht="76.5">
      <c r="A15" s="8">
        <v>5</v>
      </c>
      <c r="B15" s="85" t="s">
        <v>161</v>
      </c>
      <c r="C15" s="86" t="s">
        <v>19</v>
      </c>
      <c r="D15" s="92">
        <v>1000</v>
      </c>
      <c r="E15" s="94"/>
      <c r="F15" s="163">
        <v>0.08</v>
      </c>
      <c r="G15" s="166"/>
      <c r="H15" s="165"/>
      <c r="I15" s="167"/>
      <c r="J15" s="167"/>
      <c r="K15" s="11"/>
      <c r="L15" s="11"/>
      <c r="M15" s="69"/>
      <c r="N15" s="68"/>
    </row>
    <row r="16" spans="1:15" ht="15" customHeight="1">
      <c r="A16" s="259" t="s">
        <v>4</v>
      </c>
      <c r="B16" s="260"/>
      <c r="C16" s="260"/>
      <c r="D16" s="260"/>
      <c r="E16" s="260"/>
      <c r="F16" s="260"/>
      <c r="G16" s="261"/>
      <c r="H16" s="12">
        <f>SUM(H11:H15)</f>
        <v>0</v>
      </c>
      <c r="I16" s="13" t="s">
        <v>4</v>
      </c>
      <c r="J16" s="12">
        <f>SUM(J11:J15)</f>
        <v>0</v>
      </c>
    </row>
    <row r="17" spans="1:13">
      <c r="A17" s="14"/>
      <c r="B17" s="15"/>
      <c r="C17" s="15"/>
      <c r="D17" s="15"/>
      <c r="E17" s="15"/>
      <c r="F17" s="15"/>
      <c r="G17" s="15"/>
      <c r="H17" s="14"/>
      <c r="I17" s="16"/>
      <c r="J17" s="14"/>
      <c r="K17" s="14"/>
      <c r="L17" s="14"/>
      <c r="M17" s="14"/>
    </row>
    <row r="18" spans="1:13" ht="42.75" customHeight="1">
      <c r="A18" s="14"/>
      <c r="B18" s="262" t="s">
        <v>15</v>
      </c>
      <c r="C18" s="262"/>
      <c r="D18" s="262"/>
      <c r="E18" s="262"/>
      <c r="F18" s="262"/>
      <c r="G18" s="262"/>
      <c r="H18" s="262"/>
      <c r="I18" s="262"/>
      <c r="J18" s="262"/>
      <c r="K18" s="14"/>
      <c r="L18" s="14"/>
      <c r="M18" s="14"/>
    </row>
    <row r="19" spans="1:13" ht="15.75" customHeight="1">
      <c r="A19" s="14"/>
      <c r="B19" s="80"/>
      <c r="C19" s="80"/>
      <c r="D19" s="80"/>
      <c r="E19" s="80"/>
      <c r="F19" s="80"/>
      <c r="G19" s="20"/>
      <c r="H19" s="21"/>
      <c r="I19" s="21"/>
      <c r="J19" s="21"/>
      <c r="K19" s="14"/>
      <c r="L19" s="14"/>
      <c r="M19" s="14"/>
    </row>
    <row r="20" spans="1:13">
      <c r="A20" s="14"/>
      <c r="B20" s="22" t="s">
        <v>5</v>
      </c>
      <c r="C20" s="18"/>
      <c r="D20" s="2"/>
      <c r="E20" s="2"/>
      <c r="F20" s="19"/>
      <c r="G20" s="23"/>
      <c r="H20" s="24" t="s">
        <v>6</v>
      </c>
      <c r="I20" s="24"/>
      <c r="J20" s="21"/>
      <c r="K20" s="14"/>
      <c r="L20" s="14"/>
      <c r="M20" s="14"/>
    </row>
    <row r="21" spans="1:13">
      <c r="A21" s="14"/>
      <c r="B21" s="1"/>
      <c r="C21" s="2"/>
      <c r="D21" s="3"/>
      <c r="E21" s="3"/>
      <c r="F21" s="3"/>
      <c r="G21" s="3"/>
      <c r="H21" s="3" t="s">
        <v>7</v>
      </c>
      <c r="I21" s="25"/>
      <c r="J21" s="4"/>
      <c r="K21" s="14"/>
      <c r="L21" s="14"/>
      <c r="M21" s="14"/>
    </row>
    <row r="22" spans="1:13">
      <c r="A22" s="14"/>
      <c r="B22" s="14"/>
      <c r="C22" s="18"/>
      <c r="D22" s="2"/>
      <c r="E22" s="2"/>
      <c r="F22" s="19"/>
      <c r="G22" s="23"/>
      <c r="H22" s="24"/>
      <c r="I22" s="14"/>
      <c r="J22" s="14"/>
      <c r="K22" s="14"/>
      <c r="L22" s="14"/>
      <c r="M22" s="14"/>
    </row>
    <row r="23" spans="1:13">
      <c r="A23" s="41"/>
      <c r="G23" s="41"/>
      <c r="H23" s="41"/>
      <c r="I23" s="41"/>
      <c r="J23" s="41"/>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sheetData>
  <mergeCells count="7">
    <mergeCell ref="A16:G16"/>
    <mergeCell ref="B18:J18"/>
    <mergeCell ref="B2:N2"/>
    <mergeCell ref="B3:D3"/>
    <mergeCell ref="B4:N4"/>
    <mergeCell ref="K7:N7"/>
    <mergeCell ref="A10:N10"/>
  </mergeCells>
  <pageMargins left="0.7" right="0.7" top="1.1437007874015748" bottom="1.1437007874015748" header="0.75" footer="0.75"/>
  <pageSetup paperSize="9" scale="59" orientation="landscape" r:id="rId1"/>
  <headerFooter alignWithMargins="0"/>
  <rowBreaks count="1" manualBreakCount="1">
    <brk id="2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K4" sqref="K4:N5"/>
    </sheetView>
  </sheetViews>
  <sheetFormatPr defaultRowHeight="15"/>
  <cols>
    <col min="2" max="2" width="79.140625" customWidth="1"/>
    <col min="8" max="8" width="12.28515625" bestFit="1" customWidth="1"/>
    <col min="9" max="9" width="9.85546875" bestFit="1" customWidth="1"/>
    <col min="10" max="10" width="12.28515625" bestFit="1" customWidth="1"/>
    <col min="11" max="11" width="11.42578125" customWidth="1"/>
    <col min="12" max="12" width="12.140625" customWidth="1"/>
    <col min="13" max="13" width="10.28515625" customWidth="1"/>
    <col min="14" max="14" width="11.42578125" customWidth="1"/>
  </cols>
  <sheetData>
    <row r="1" spans="1:14">
      <c r="B1" s="1" t="s">
        <v>165</v>
      </c>
      <c r="C1" s="2"/>
      <c r="D1" s="3"/>
      <c r="E1" s="3"/>
      <c r="F1" s="3"/>
      <c r="G1" s="3"/>
      <c r="H1" s="3"/>
      <c r="I1" s="4" t="s">
        <v>0</v>
      </c>
      <c r="J1" s="4"/>
    </row>
    <row r="2" spans="1:14">
      <c r="A2" s="4"/>
      <c r="B2" s="63" t="s">
        <v>213</v>
      </c>
      <c r="C2" s="4"/>
      <c r="D2" s="4"/>
      <c r="E2" s="4"/>
      <c r="F2" s="4"/>
      <c r="G2" s="4"/>
      <c r="H2" s="4"/>
      <c r="I2" s="4"/>
      <c r="J2" s="4"/>
    </row>
    <row r="3" spans="1:14" ht="20.25" customHeight="1">
      <c r="B3" s="64" t="s">
        <v>199</v>
      </c>
      <c r="C3" s="4"/>
    </row>
    <row r="4" spans="1:14" ht="27" customHeight="1">
      <c r="C4" s="4"/>
      <c r="K4" s="256" t="s">
        <v>244</v>
      </c>
      <c r="L4" s="257"/>
      <c r="M4" s="257"/>
      <c r="N4" s="258"/>
    </row>
    <row r="5" spans="1:14"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4">
      <c r="A6" s="105">
        <v>1</v>
      </c>
      <c r="B6" s="105">
        <v>2</v>
      </c>
      <c r="C6" s="105">
        <v>3</v>
      </c>
      <c r="D6" s="105">
        <v>4</v>
      </c>
      <c r="E6" s="105">
        <v>5</v>
      </c>
      <c r="F6" s="105">
        <v>6</v>
      </c>
      <c r="G6" s="105">
        <v>7</v>
      </c>
      <c r="H6" s="105">
        <v>8</v>
      </c>
      <c r="I6" s="105">
        <v>9</v>
      </c>
      <c r="J6" s="105">
        <v>10</v>
      </c>
      <c r="K6" s="105">
        <v>11</v>
      </c>
      <c r="L6" s="105">
        <v>12</v>
      </c>
      <c r="M6" s="105">
        <v>13</v>
      </c>
      <c r="N6" s="105">
        <v>14</v>
      </c>
    </row>
    <row r="7" spans="1:14">
      <c r="A7" s="272"/>
      <c r="B7" s="273"/>
      <c r="C7" s="273"/>
      <c r="D7" s="273"/>
      <c r="E7" s="273"/>
      <c r="F7" s="273"/>
      <c r="G7" s="273"/>
      <c r="H7" s="273"/>
      <c r="I7" s="273"/>
      <c r="J7" s="273"/>
      <c r="K7" s="273"/>
      <c r="L7" s="273"/>
      <c r="M7" s="273"/>
      <c r="N7" s="274"/>
    </row>
    <row r="8" spans="1:14" ht="206.25" customHeight="1">
      <c r="A8" s="235">
        <v>1</v>
      </c>
      <c r="B8" s="249" t="s">
        <v>212</v>
      </c>
      <c r="C8" s="86" t="s">
        <v>99</v>
      </c>
      <c r="D8" s="112">
        <v>250</v>
      </c>
      <c r="E8" s="107"/>
      <c r="F8" s="207">
        <v>0.08</v>
      </c>
      <c r="G8" s="209"/>
      <c r="H8" s="208"/>
      <c r="I8" s="210"/>
      <c r="J8" s="210"/>
      <c r="K8" s="237"/>
      <c r="L8" s="237"/>
      <c r="M8" s="238"/>
      <c r="N8" s="239"/>
    </row>
    <row r="9" spans="1:14">
      <c r="A9" s="275" t="s">
        <v>4</v>
      </c>
      <c r="B9" s="276"/>
      <c r="C9" s="276"/>
      <c r="D9" s="276"/>
      <c r="E9" s="276"/>
      <c r="F9" s="276"/>
      <c r="G9" s="277"/>
      <c r="H9" s="189"/>
      <c r="I9" s="197" t="s">
        <v>4</v>
      </c>
      <c r="J9" s="189"/>
      <c r="K9" s="179"/>
      <c r="L9" s="179"/>
      <c r="M9" s="179"/>
      <c r="N9" s="179"/>
    </row>
    <row r="10" spans="1:14">
      <c r="A10" s="179"/>
      <c r="B10" s="190"/>
      <c r="C10" s="190"/>
      <c r="D10" s="190"/>
      <c r="E10" s="190"/>
      <c r="F10" s="179"/>
      <c r="G10" s="191"/>
      <c r="H10" s="179"/>
      <c r="I10" s="179"/>
      <c r="J10" s="179"/>
      <c r="K10" s="179"/>
      <c r="L10" s="179"/>
      <c r="M10" s="179"/>
      <c r="N10" s="179"/>
    </row>
    <row r="11" spans="1:14" ht="34.5" customHeight="1">
      <c r="A11" s="179"/>
      <c r="B11" s="262" t="s">
        <v>15</v>
      </c>
      <c r="C11" s="262"/>
      <c r="D11" s="262"/>
      <c r="E11" s="262"/>
      <c r="F11" s="262"/>
      <c r="G11" s="262"/>
      <c r="H11" s="262"/>
      <c r="I11" s="262"/>
      <c r="J11" s="262"/>
      <c r="K11" s="179"/>
      <c r="L11" s="179"/>
      <c r="M11" s="179"/>
      <c r="N11" s="179"/>
    </row>
    <row r="12" spans="1:14">
      <c r="A12" s="14"/>
      <c r="B12" s="17"/>
      <c r="C12" s="18"/>
      <c r="D12" s="2"/>
      <c r="E12" s="20"/>
      <c r="F12" s="21"/>
      <c r="G12" s="21"/>
      <c r="H12" s="21"/>
    </row>
    <row r="13" spans="1:14">
      <c r="A13" s="14"/>
      <c r="B13" s="22" t="s">
        <v>5</v>
      </c>
      <c r="C13" s="18"/>
      <c r="D13" s="2"/>
      <c r="E13" s="23"/>
      <c r="F13" s="24" t="s">
        <v>6</v>
      </c>
      <c r="G13" s="24"/>
      <c r="H13" s="21"/>
    </row>
    <row r="14" spans="1:14">
      <c r="B14" s="1"/>
      <c r="C14" s="2"/>
      <c r="D14" s="3"/>
      <c r="E14" s="3"/>
      <c r="F14" s="3" t="s">
        <v>7</v>
      </c>
      <c r="G14" s="25"/>
      <c r="H14" s="4"/>
    </row>
  </sheetData>
  <mergeCells count="4">
    <mergeCell ref="K4:N4"/>
    <mergeCell ref="A7:N7"/>
    <mergeCell ref="A9:G9"/>
    <mergeCell ref="B11:J11"/>
  </mergeCells>
  <pageMargins left="0.7" right="0.7" top="0.75" bottom="0.75" header="0.3" footer="0.3"/>
  <pageSetup paperSize="9" scale="5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workbookViewId="0">
      <selection activeCell="M4" sqref="M4:P5"/>
    </sheetView>
  </sheetViews>
  <sheetFormatPr defaultRowHeight="15"/>
  <cols>
    <col min="2" max="2" width="52.42578125" customWidth="1"/>
    <col min="3" max="3" width="15" customWidth="1"/>
    <col min="4" max="4" width="14.140625" customWidth="1"/>
    <col min="7" max="7" width="13.42578125" customWidth="1"/>
    <col min="9" max="9" width="14.140625" customWidth="1"/>
    <col min="10" max="10" width="13.5703125" bestFit="1" customWidth="1"/>
    <col min="11" max="11" width="12.85546875" customWidth="1"/>
    <col min="12" max="12" width="12.28515625" bestFit="1" customWidth="1"/>
    <col min="13" max="13" width="14" customWidth="1"/>
    <col min="14" max="14" width="12" customWidth="1"/>
    <col min="15" max="15" width="13.140625" customWidth="1"/>
    <col min="16" max="16" width="12.140625" customWidth="1"/>
  </cols>
  <sheetData>
    <row r="1" spans="1:16">
      <c r="B1" s="1" t="s">
        <v>165</v>
      </c>
      <c r="C1" s="1"/>
      <c r="D1" s="1"/>
      <c r="E1" s="2"/>
      <c r="F1" s="3"/>
      <c r="G1" s="3"/>
      <c r="H1" s="3"/>
      <c r="I1" s="3"/>
      <c r="J1" s="3"/>
      <c r="K1" s="4" t="s">
        <v>0</v>
      </c>
      <c r="L1" s="4"/>
    </row>
    <row r="2" spans="1:16" ht="48.75" customHeight="1">
      <c r="A2" s="4"/>
      <c r="B2" s="63" t="s">
        <v>215</v>
      </c>
      <c r="C2" s="63"/>
      <c r="D2" s="63"/>
      <c r="E2" s="4"/>
      <c r="F2" s="4"/>
      <c r="G2" s="4"/>
      <c r="H2" s="4"/>
      <c r="I2" s="4"/>
      <c r="J2" s="4"/>
      <c r="K2" s="4"/>
      <c r="L2" s="4"/>
    </row>
    <row r="3" spans="1:16">
      <c r="B3" s="64" t="s">
        <v>192</v>
      </c>
      <c r="C3" s="64"/>
      <c r="D3" s="64"/>
      <c r="E3" s="4"/>
    </row>
    <row r="4" spans="1:16" ht="39" customHeight="1">
      <c r="E4" s="4"/>
      <c r="M4" s="256" t="s">
        <v>244</v>
      </c>
      <c r="N4" s="257"/>
      <c r="O4" s="257"/>
      <c r="P4" s="258"/>
    </row>
    <row r="5" spans="1:16" ht="105">
      <c r="A5" s="6" t="s">
        <v>1</v>
      </c>
      <c r="B5" s="6" t="s">
        <v>8</v>
      </c>
      <c r="C5" s="6" t="s">
        <v>218</v>
      </c>
      <c r="D5" s="6" t="s">
        <v>219</v>
      </c>
      <c r="E5" s="6" t="s">
        <v>139</v>
      </c>
      <c r="F5" s="6" t="s">
        <v>9</v>
      </c>
      <c r="G5" s="6" t="s">
        <v>163</v>
      </c>
      <c r="H5" s="6" t="s">
        <v>2</v>
      </c>
      <c r="I5" s="6" t="s">
        <v>164</v>
      </c>
      <c r="J5" s="6" t="s">
        <v>138</v>
      </c>
      <c r="K5" s="6" t="s">
        <v>3</v>
      </c>
      <c r="L5" s="6" t="s">
        <v>144</v>
      </c>
      <c r="M5" s="6" t="s">
        <v>11</v>
      </c>
      <c r="N5" s="6" t="s">
        <v>245</v>
      </c>
      <c r="O5" s="6" t="s">
        <v>12</v>
      </c>
      <c r="P5" s="6" t="s">
        <v>13</v>
      </c>
    </row>
    <row r="6" spans="1:16">
      <c r="A6" s="105">
        <v>1</v>
      </c>
      <c r="B6" s="105">
        <v>2</v>
      </c>
      <c r="C6" s="105"/>
      <c r="D6" s="105"/>
      <c r="E6" s="105">
        <v>3</v>
      </c>
      <c r="F6" s="105">
        <v>4</v>
      </c>
      <c r="G6" s="105">
        <v>5</v>
      </c>
      <c r="H6" s="105">
        <v>6</v>
      </c>
      <c r="I6" s="105">
        <v>7</v>
      </c>
      <c r="J6" s="105">
        <v>8</v>
      </c>
      <c r="K6" s="105">
        <v>9</v>
      </c>
      <c r="L6" s="105">
        <v>10</v>
      </c>
      <c r="M6" s="105">
        <v>11</v>
      </c>
      <c r="N6" s="105">
        <v>12</v>
      </c>
      <c r="O6" s="105">
        <v>13</v>
      </c>
      <c r="P6" s="105">
        <v>14</v>
      </c>
    </row>
    <row r="7" spans="1:16">
      <c r="A7" s="272"/>
      <c r="B7" s="273"/>
      <c r="C7" s="273"/>
      <c r="D7" s="273"/>
      <c r="E7" s="273"/>
      <c r="F7" s="273"/>
      <c r="G7" s="273"/>
      <c r="H7" s="273"/>
      <c r="I7" s="273"/>
      <c r="J7" s="273"/>
      <c r="K7" s="273"/>
      <c r="L7" s="273"/>
      <c r="M7" s="273"/>
      <c r="N7" s="273"/>
      <c r="O7" s="273"/>
      <c r="P7" s="274"/>
    </row>
    <row r="8" spans="1:16" ht="51.75" customHeight="1">
      <c r="A8" s="281">
        <v>1</v>
      </c>
      <c r="B8" s="278" t="s">
        <v>216</v>
      </c>
      <c r="C8" s="230" t="s">
        <v>220</v>
      </c>
      <c r="D8" s="230" t="s">
        <v>223</v>
      </c>
      <c r="E8" s="231" t="s">
        <v>99</v>
      </c>
      <c r="F8" s="231">
        <v>30</v>
      </c>
      <c r="G8" s="232"/>
      <c r="H8" s="233">
        <v>0.08</v>
      </c>
      <c r="I8" s="232"/>
      <c r="J8" s="232"/>
      <c r="K8" s="232"/>
      <c r="L8" s="232"/>
      <c r="M8" s="231"/>
      <c r="N8" s="231"/>
      <c r="O8" s="231"/>
      <c r="P8" s="231"/>
    </row>
    <row r="9" spans="1:16" ht="18" customHeight="1">
      <c r="A9" s="282"/>
      <c r="B9" s="279"/>
      <c r="C9" s="230" t="s">
        <v>221</v>
      </c>
      <c r="D9" s="230" t="s">
        <v>224</v>
      </c>
      <c r="E9" s="231" t="s">
        <v>99</v>
      </c>
      <c r="F9" s="231">
        <v>30</v>
      </c>
      <c r="G9" s="232"/>
      <c r="H9" s="233">
        <v>0.08</v>
      </c>
      <c r="I9" s="232"/>
      <c r="J9" s="232"/>
      <c r="K9" s="232"/>
      <c r="L9" s="232"/>
      <c r="M9" s="231"/>
      <c r="N9" s="231"/>
      <c r="O9" s="231"/>
      <c r="P9" s="231"/>
    </row>
    <row r="10" spans="1:16" ht="16.5" customHeight="1">
      <c r="A10" s="283"/>
      <c r="B10" s="280"/>
      <c r="C10" s="230" t="s">
        <v>222</v>
      </c>
      <c r="D10" s="230" t="s">
        <v>225</v>
      </c>
      <c r="E10" s="231" t="s">
        <v>99</v>
      </c>
      <c r="F10" s="231">
        <v>30</v>
      </c>
      <c r="G10" s="232"/>
      <c r="H10" s="233">
        <v>0.08</v>
      </c>
      <c r="I10" s="232"/>
      <c r="J10" s="232"/>
      <c r="K10" s="232"/>
      <c r="L10" s="232"/>
      <c r="M10" s="231"/>
      <c r="N10" s="231"/>
      <c r="O10" s="231"/>
      <c r="P10" s="231"/>
    </row>
    <row r="11" spans="1:16" ht="36" customHeight="1">
      <c r="A11" s="281">
        <v>2</v>
      </c>
      <c r="B11" s="278" t="s">
        <v>217</v>
      </c>
      <c r="C11" s="230" t="s">
        <v>226</v>
      </c>
      <c r="D11" s="230" t="s">
        <v>230</v>
      </c>
      <c r="E11" s="231" t="s">
        <v>99</v>
      </c>
      <c r="F11" s="231">
        <v>30</v>
      </c>
      <c r="G11" s="232"/>
      <c r="H11" s="233">
        <v>0.08</v>
      </c>
      <c r="I11" s="232"/>
      <c r="J11" s="232"/>
      <c r="K11" s="232"/>
      <c r="L11" s="232"/>
      <c r="M11" s="231"/>
      <c r="N11" s="231"/>
      <c r="O11" s="231"/>
      <c r="P11" s="231"/>
    </row>
    <row r="12" spans="1:16" ht="36" customHeight="1">
      <c r="A12" s="282"/>
      <c r="B12" s="279"/>
      <c r="C12" s="230" t="s">
        <v>227</v>
      </c>
      <c r="D12" s="230" t="s">
        <v>231</v>
      </c>
      <c r="E12" s="231" t="s">
        <v>99</v>
      </c>
      <c r="F12" s="231">
        <v>30</v>
      </c>
      <c r="G12" s="232"/>
      <c r="H12" s="233">
        <v>0.08</v>
      </c>
      <c r="I12" s="232"/>
      <c r="J12" s="232"/>
      <c r="K12" s="232"/>
      <c r="L12" s="232"/>
      <c r="M12" s="231"/>
      <c r="N12" s="231"/>
      <c r="O12" s="231"/>
      <c r="P12" s="231"/>
    </row>
    <row r="13" spans="1:16" ht="36" customHeight="1">
      <c r="A13" s="282"/>
      <c r="B13" s="279"/>
      <c r="C13" s="230" t="s">
        <v>228</v>
      </c>
      <c r="D13" s="230" t="s">
        <v>232</v>
      </c>
      <c r="E13" s="231" t="s">
        <v>99</v>
      </c>
      <c r="F13" s="231">
        <v>30</v>
      </c>
      <c r="G13" s="232"/>
      <c r="H13" s="233">
        <v>0.08</v>
      </c>
      <c r="I13" s="232"/>
      <c r="J13" s="232"/>
      <c r="K13" s="232"/>
      <c r="L13" s="232"/>
      <c r="M13" s="231"/>
      <c r="N13" s="231"/>
      <c r="O13" s="231"/>
      <c r="P13" s="231"/>
    </row>
    <row r="14" spans="1:16" ht="12.75" customHeight="1">
      <c r="A14" s="283"/>
      <c r="B14" s="280"/>
      <c r="C14" s="230" t="s">
        <v>229</v>
      </c>
      <c r="D14" s="230" t="s">
        <v>233</v>
      </c>
      <c r="E14" s="231" t="s">
        <v>99</v>
      </c>
      <c r="F14" s="231">
        <v>30</v>
      </c>
      <c r="G14" s="232"/>
      <c r="H14" s="233">
        <v>0.08</v>
      </c>
      <c r="I14" s="232"/>
      <c r="J14" s="232"/>
      <c r="K14" s="232"/>
      <c r="L14" s="232"/>
      <c r="M14" s="231"/>
      <c r="N14" s="231"/>
      <c r="O14" s="231"/>
      <c r="P14" s="231"/>
    </row>
    <row r="15" spans="1:16">
      <c r="A15" s="275" t="s">
        <v>4</v>
      </c>
      <c r="B15" s="276"/>
      <c r="C15" s="276"/>
      <c r="D15" s="276"/>
      <c r="E15" s="276"/>
      <c r="F15" s="276"/>
      <c r="G15" s="276"/>
      <c r="H15" s="276"/>
      <c r="I15" s="277"/>
      <c r="J15" s="189"/>
      <c r="K15" s="197" t="s">
        <v>4</v>
      </c>
      <c r="L15" s="189"/>
      <c r="M15" s="179"/>
      <c r="N15" s="179"/>
      <c r="O15" s="179"/>
      <c r="P15" s="179"/>
    </row>
    <row r="16" spans="1:16">
      <c r="A16" s="179"/>
      <c r="B16" s="190"/>
      <c r="C16" s="190"/>
      <c r="D16" s="190"/>
      <c r="E16" s="190"/>
      <c r="F16" s="190"/>
      <c r="G16" s="190"/>
      <c r="H16" s="179"/>
      <c r="I16" s="191"/>
      <c r="J16" s="179"/>
      <c r="K16" s="179"/>
      <c r="L16" s="179"/>
      <c r="M16" s="179"/>
      <c r="N16" s="179"/>
      <c r="O16" s="179"/>
      <c r="P16" s="179"/>
    </row>
    <row r="17" spans="1:16" ht="71.25" customHeight="1">
      <c r="A17" s="179"/>
      <c r="B17" s="262" t="s">
        <v>15</v>
      </c>
      <c r="C17" s="262"/>
      <c r="D17" s="262"/>
      <c r="E17" s="262"/>
      <c r="F17" s="262"/>
      <c r="G17" s="262"/>
      <c r="H17" s="262"/>
      <c r="I17" s="262"/>
      <c r="J17" s="262"/>
      <c r="K17" s="262"/>
      <c r="L17" s="262"/>
      <c r="M17" s="179"/>
      <c r="N17" s="179"/>
      <c r="O17" s="179"/>
      <c r="P17" s="179"/>
    </row>
    <row r="18" spans="1:16">
      <c r="A18" s="14"/>
      <c r="B18" s="17"/>
      <c r="C18" s="17"/>
      <c r="D18" s="17"/>
      <c r="E18" s="18"/>
      <c r="F18" s="2"/>
      <c r="G18" s="20"/>
      <c r="H18" s="21"/>
      <c r="I18" s="21"/>
      <c r="J18" s="21"/>
    </row>
    <row r="19" spans="1:16">
      <c r="A19" s="14"/>
      <c r="B19" s="22" t="s">
        <v>5</v>
      </c>
      <c r="C19" s="22"/>
      <c r="D19" s="22"/>
      <c r="E19" s="18"/>
      <c r="F19" s="2"/>
      <c r="G19" s="23"/>
      <c r="H19" s="24" t="s">
        <v>6</v>
      </c>
      <c r="I19" s="24"/>
      <c r="J19" s="21"/>
    </row>
    <row r="20" spans="1:16">
      <c r="B20" s="1"/>
      <c r="C20" s="1"/>
      <c r="D20" s="1"/>
      <c r="E20" s="2"/>
      <c r="F20" s="3"/>
      <c r="G20" s="3"/>
      <c r="H20" s="3" t="s">
        <v>7</v>
      </c>
      <c r="I20" s="25"/>
      <c r="J20" s="4"/>
    </row>
  </sheetData>
  <mergeCells count="8">
    <mergeCell ref="B17:L17"/>
    <mergeCell ref="M4:P4"/>
    <mergeCell ref="A7:P7"/>
    <mergeCell ref="A15:I15"/>
    <mergeCell ref="B8:B10"/>
    <mergeCell ref="A8:A10"/>
    <mergeCell ref="B11:B14"/>
    <mergeCell ref="A11:A14"/>
  </mergeCells>
  <pageMargins left="0.7" right="0.7" top="0.75" bottom="0.75" header="0.3" footer="0.3"/>
  <pageSetup paperSize="9" scale="5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K4" sqref="K4:N5"/>
    </sheetView>
  </sheetViews>
  <sheetFormatPr defaultRowHeight="15"/>
  <cols>
    <col min="2" max="2" width="80" customWidth="1"/>
    <col min="8" max="8" width="14" customWidth="1"/>
    <col min="9" max="9" width="9.85546875" bestFit="1" customWidth="1"/>
    <col min="10" max="10" width="14.28515625" customWidth="1"/>
    <col min="11" max="11" width="12.140625" customWidth="1"/>
    <col min="12" max="12" width="12.28515625" customWidth="1"/>
    <col min="13" max="13" width="11" customWidth="1"/>
    <col min="14" max="14" width="12.28515625" customWidth="1"/>
  </cols>
  <sheetData>
    <row r="1" spans="1:14">
      <c r="B1" s="1" t="s">
        <v>165</v>
      </c>
      <c r="C1" s="2"/>
      <c r="D1" s="3"/>
      <c r="E1" s="3"/>
      <c r="F1" s="3"/>
      <c r="G1" s="3"/>
      <c r="H1" s="3"/>
      <c r="I1" s="4" t="s">
        <v>0</v>
      </c>
      <c r="J1" s="4"/>
    </row>
    <row r="2" spans="1:14">
      <c r="A2" s="4"/>
      <c r="B2" s="63" t="s">
        <v>234</v>
      </c>
      <c r="C2" s="4"/>
      <c r="D2" s="4"/>
      <c r="E2" s="4"/>
      <c r="F2" s="4"/>
      <c r="G2" s="4"/>
      <c r="H2" s="4"/>
      <c r="I2" s="4"/>
      <c r="J2" s="4"/>
    </row>
    <row r="3" spans="1:14">
      <c r="B3" s="64" t="s">
        <v>235</v>
      </c>
      <c r="C3" s="4"/>
    </row>
    <row r="4" spans="1:14" ht="32.25" customHeight="1">
      <c r="C4" s="4"/>
      <c r="K4" s="256" t="s">
        <v>244</v>
      </c>
      <c r="L4" s="257"/>
      <c r="M4" s="257"/>
      <c r="N4" s="258"/>
    </row>
    <row r="5" spans="1:14"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4">
      <c r="A6" s="105">
        <v>1</v>
      </c>
      <c r="B6" s="105">
        <v>2</v>
      </c>
      <c r="C6" s="105">
        <v>3</v>
      </c>
      <c r="D6" s="105">
        <v>4</v>
      </c>
      <c r="E6" s="105">
        <v>5</v>
      </c>
      <c r="F6" s="105">
        <v>6</v>
      </c>
      <c r="G6" s="105">
        <v>7</v>
      </c>
      <c r="H6" s="105">
        <v>8</v>
      </c>
      <c r="I6" s="105">
        <v>9</v>
      </c>
      <c r="J6" s="105">
        <v>10</v>
      </c>
      <c r="K6" s="105">
        <v>11</v>
      </c>
      <c r="L6" s="105">
        <v>12</v>
      </c>
      <c r="M6" s="105">
        <v>13</v>
      </c>
      <c r="N6" s="105">
        <v>14</v>
      </c>
    </row>
    <row r="7" spans="1:14">
      <c r="A7" s="272"/>
      <c r="B7" s="273"/>
      <c r="C7" s="273"/>
      <c r="D7" s="273"/>
      <c r="E7" s="273"/>
      <c r="F7" s="273"/>
      <c r="G7" s="273"/>
      <c r="H7" s="273"/>
      <c r="I7" s="273"/>
      <c r="J7" s="273"/>
      <c r="K7" s="273"/>
      <c r="L7" s="273"/>
      <c r="M7" s="273"/>
      <c r="N7" s="274"/>
    </row>
    <row r="8" spans="1:14" ht="285" customHeight="1">
      <c r="A8" s="235">
        <v>1</v>
      </c>
      <c r="B8" s="244" t="s">
        <v>241</v>
      </c>
      <c r="C8" s="86" t="s">
        <v>14</v>
      </c>
      <c r="D8" s="112">
        <v>2000</v>
      </c>
      <c r="E8" s="107"/>
      <c r="F8" s="207">
        <v>0.08</v>
      </c>
      <c r="G8" s="209"/>
      <c r="H8" s="208"/>
      <c r="I8" s="210"/>
      <c r="J8" s="210"/>
      <c r="K8" s="237"/>
      <c r="L8" s="237"/>
      <c r="M8" s="238"/>
      <c r="N8" s="239"/>
    </row>
    <row r="9" spans="1:14">
      <c r="A9" s="275" t="s">
        <v>4</v>
      </c>
      <c r="B9" s="276"/>
      <c r="C9" s="276"/>
      <c r="D9" s="276"/>
      <c r="E9" s="276"/>
      <c r="F9" s="276"/>
      <c r="G9" s="277"/>
      <c r="H9" s="189"/>
      <c r="I9" s="197" t="s">
        <v>4</v>
      </c>
      <c r="J9" s="189"/>
      <c r="K9" s="179"/>
      <c r="L9" s="179"/>
      <c r="M9" s="179"/>
      <c r="N9" s="179"/>
    </row>
    <row r="10" spans="1:14">
      <c r="A10" s="179"/>
      <c r="B10" s="190"/>
      <c r="C10" s="190"/>
      <c r="D10" s="190"/>
      <c r="E10" s="190"/>
      <c r="F10" s="179"/>
      <c r="G10" s="191"/>
      <c r="H10" s="179"/>
      <c r="I10" s="179"/>
      <c r="J10" s="179"/>
      <c r="K10" s="179"/>
      <c r="L10" s="179"/>
      <c r="M10" s="179"/>
      <c r="N10" s="179"/>
    </row>
    <row r="11" spans="1:14" ht="37.5" customHeight="1">
      <c r="A11" s="179"/>
      <c r="B11" s="262" t="s">
        <v>15</v>
      </c>
      <c r="C11" s="262"/>
      <c r="D11" s="262"/>
      <c r="E11" s="262"/>
      <c r="F11" s="262"/>
      <c r="G11" s="262"/>
      <c r="H11" s="262"/>
      <c r="I11" s="262"/>
      <c r="J11" s="262"/>
      <c r="K11" s="179"/>
      <c r="L11" s="179"/>
      <c r="M11" s="179"/>
      <c r="N11" s="179"/>
    </row>
    <row r="12" spans="1:14">
      <c r="A12" s="14"/>
      <c r="B12" s="17"/>
      <c r="C12" s="18"/>
      <c r="D12" s="2"/>
      <c r="E12" s="20"/>
      <c r="F12" s="21"/>
      <c r="G12" s="21"/>
      <c r="H12" s="21"/>
    </row>
    <row r="13" spans="1:14">
      <c r="A13" s="14"/>
      <c r="B13" s="22" t="s">
        <v>5</v>
      </c>
      <c r="C13" s="18"/>
      <c r="D13" s="2"/>
      <c r="E13" s="23"/>
      <c r="F13" s="24" t="s">
        <v>6</v>
      </c>
      <c r="G13" s="24"/>
      <c r="H13" s="21"/>
    </row>
    <row r="14" spans="1:14">
      <c r="B14" s="1"/>
      <c r="C14" s="2"/>
      <c r="D14" s="3"/>
      <c r="E14" s="3"/>
      <c r="F14" s="3" t="s">
        <v>7</v>
      </c>
      <c r="G14" s="25"/>
      <c r="H14" s="4"/>
    </row>
  </sheetData>
  <mergeCells count="4">
    <mergeCell ref="K4:N4"/>
    <mergeCell ref="A7:N7"/>
    <mergeCell ref="A9:G9"/>
    <mergeCell ref="B11:J11"/>
  </mergeCells>
  <pageMargins left="0.7" right="0.7" top="0.75" bottom="0.75" header="0.3" footer="0.3"/>
  <pageSetup paperSize="9" scale="5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B10" sqref="B10:J10"/>
    </sheetView>
  </sheetViews>
  <sheetFormatPr defaultRowHeight="15"/>
  <cols>
    <col min="2" max="2" width="82" customWidth="1"/>
    <col min="7" max="7" width="8.42578125" customWidth="1"/>
    <col min="8" max="8" width="12" customWidth="1"/>
    <col min="9" max="9" width="9.85546875" bestFit="1" customWidth="1"/>
    <col min="10" max="10" width="13.5703125" customWidth="1"/>
    <col min="11" max="11" width="11.28515625" customWidth="1"/>
    <col min="12" max="12" width="11.85546875" customWidth="1"/>
    <col min="13" max="13" width="11.42578125" customWidth="1"/>
    <col min="14" max="14" width="12.5703125" customWidth="1"/>
  </cols>
  <sheetData>
    <row r="1" spans="1:14">
      <c r="B1" s="1" t="s">
        <v>165</v>
      </c>
      <c r="C1" s="2"/>
      <c r="D1" s="3"/>
      <c r="E1" s="3"/>
      <c r="F1" s="3"/>
      <c r="G1" s="3"/>
      <c r="H1" s="3"/>
      <c r="I1" s="4" t="s">
        <v>0</v>
      </c>
      <c r="J1" s="4"/>
    </row>
    <row r="2" spans="1:14">
      <c r="A2" s="4"/>
      <c r="B2" s="63" t="s">
        <v>236</v>
      </c>
      <c r="C2" s="4"/>
      <c r="D2" s="4"/>
      <c r="E2" s="4"/>
      <c r="F2" s="4"/>
      <c r="G2" s="4"/>
      <c r="H2" s="4"/>
      <c r="I2" s="4"/>
      <c r="J2" s="4"/>
    </row>
    <row r="3" spans="1:14">
      <c r="B3" s="64" t="s">
        <v>235</v>
      </c>
      <c r="C3" s="4"/>
    </row>
    <row r="4" spans="1:14" ht="41.25" customHeight="1">
      <c r="C4" s="4"/>
      <c r="K4" s="256" t="s">
        <v>244</v>
      </c>
      <c r="L4" s="257"/>
      <c r="M4" s="257"/>
      <c r="N4" s="258"/>
    </row>
    <row r="5" spans="1:14" ht="10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4">
      <c r="A6" s="105">
        <v>1</v>
      </c>
      <c r="B6" s="105">
        <v>2</v>
      </c>
      <c r="C6" s="105">
        <v>3</v>
      </c>
      <c r="D6" s="105">
        <v>4</v>
      </c>
      <c r="E6" s="105">
        <v>5</v>
      </c>
      <c r="F6" s="105">
        <v>6</v>
      </c>
      <c r="G6" s="105">
        <v>7</v>
      </c>
      <c r="H6" s="105">
        <v>8</v>
      </c>
      <c r="I6" s="105">
        <v>9</v>
      </c>
      <c r="J6" s="105">
        <v>10</v>
      </c>
      <c r="K6" s="105">
        <v>11</v>
      </c>
      <c r="L6" s="105">
        <v>12</v>
      </c>
      <c r="M6" s="105">
        <v>13</v>
      </c>
      <c r="N6" s="105">
        <v>14</v>
      </c>
    </row>
    <row r="7" spans="1:14">
      <c r="A7" s="272"/>
      <c r="B7" s="273"/>
      <c r="C7" s="273"/>
      <c r="D7" s="273"/>
      <c r="E7" s="273"/>
      <c r="F7" s="273"/>
      <c r="G7" s="273"/>
      <c r="H7" s="273"/>
      <c r="I7" s="273"/>
      <c r="J7" s="273"/>
      <c r="K7" s="273"/>
      <c r="L7" s="273"/>
      <c r="M7" s="273"/>
      <c r="N7" s="274"/>
    </row>
    <row r="8" spans="1:14" ht="257.25" customHeight="1">
      <c r="A8" s="235">
        <v>1</v>
      </c>
      <c r="B8" s="244" t="s">
        <v>242</v>
      </c>
      <c r="C8" s="86" t="s">
        <v>14</v>
      </c>
      <c r="D8" s="112">
        <v>2000</v>
      </c>
      <c r="E8" s="107"/>
      <c r="F8" s="207">
        <v>0.08</v>
      </c>
      <c r="G8" s="209"/>
      <c r="H8" s="208"/>
      <c r="I8" s="210"/>
      <c r="J8" s="210"/>
      <c r="K8" s="237"/>
      <c r="L8" s="237"/>
      <c r="M8" s="238"/>
      <c r="N8" s="239"/>
    </row>
    <row r="9" spans="1:14">
      <c r="A9" s="259" t="s">
        <v>4</v>
      </c>
      <c r="B9" s="260"/>
      <c r="C9" s="260"/>
      <c r="D9" s="260"/>
      <c r="E9" s="260"/>
      <c r="F9" s="260"/>
      <c r="G9" s="261"/>
      <c r="H9" s="27"/>
      <c r="I9" s="250" t="s">
        <v>4</v>
      </c>
      <c r="J9" s="27"/>
      <c r="K9" s="179"/>
      <c r="L9" s="179"/>
      <c r="M9" s="179"/>
      <c r="N9" s="179"/>
    </row>
    <row r="10" spans="1:14" ht="36.75" customHeight="1">
      <c r="A10" s="179"/>
      <c r="B10" s="285" t="s">
        <v>15</v>
      </c>
      <c r="C10" s="285"/>
      <c r="D10" s="285"/>
      <c r="E10" s="285"/>
      <c r="F10" s="285"/>
      <c r="G10" s="285"/>
      <c r="H10" s="285"/>
      <c r="I10" s="285"/>
      <c r="J10" s="285"/>
      <c r="K10" s="284"/>
      <c r="L10" s="284"/>
      <c r="M10" s="284"/>
      <c r="N10" s="284"/>
    </row>
    <row r="11" spans="1:14" ht="48" customHeight="1">
      <c r="A11" s="179"/>
      <c r="B11" s="284"/>
      <c r="C11" s="284"/>
      <c r="D11" s="284"/>
      <c r="E11" s="284"/>
      <c r="F11" s="284"/>
      <c r="G11" s="284"/>
      <c r="H11" s="284"/>
      <c r="I11" s="284"/>
      <c r="J11" s="284"/>
      <c r="K11" s="284"/>
      <c r="L11" s="284"/>
      <c r="M11" s="284"/>
      <c r="N11" s="284"/>
    </row>
    <row r="12" spans="1:14">
      <c r="A12" s="14"/>
      <c r="B12" s="17"/>
      <c r="C12" s="18"/>
      <c r="D12" s="2"/>
      <c r="E12" s="20"/>
      <c r="F12" s="21"/>
      <c r="G12" s="21"/>
      <c r="H12" s="21"/>
    </row>
    <row r="13" spans="1:14">
      <c r="A13" s="14"/>
      <c r="B13" s="22" t="s">
        <v>5</v>
      </c>
      <c r="C13" s="18"/>
      <c r="D13" s="2"/>
      <c r="E13" s="23"/>
      <c r="F13" s="24" t="s">
        <v>6</v>
      </c>
      <c r="G13" s="24"/>
      <c r="H13" s="21"/>
    </row>
    <row r="14" spans="1:14">
      <c r="B14" s="1"/>
      <c r="C14" s="2"/>
      <c r="D14" s="3"/>
      <c r="E14" s="3"/>
      <c r="F14" s="3" t="s">
        <v>7</v>
      </c>
      <c r="G14" s="25"/>
      <c r="H14" s="4"/>
    </row>
  </sheetData>
  <mergeCells count="4">
    <mergeCell ref="K4:N4"/>
    <mergeCell ref="A7:N7"/>
    <mergeCell ref="A9:G9"/>
    <mergeCell ref="B10:J10"/>
  </mergeCells>
  <pageMargins left="0.7" right="0.7" top="0.75" bottom="0.75" header="0.3" footer="0.3"/>
  <pageSetup paperSize="9" scale="6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B16" sqref="B16"/>
    </sheetView>
  </sheetViews>
  <sheetFormatPr defaultRowHeight="15"/>
  <cols>
    <col min="2" max="2" width="66.85546875" customWidth="1"/>
    <col min="8" max="8" width="12" customWidth="1"/>
    <col min="9" max="9" width="10.7109375" bestFit="1" customWidth="1"/>
    <col min="10" max="10" width="11.85546875" customWidth="1"/>
    <col min="11" max="11" width="10.42578125" customWidth="1"/>
    <col min="12" max="12" width="11.5703125" customWidth="1"/>
    <col min="14" max="14" width="11.140625" customWidth="1"/>
  </cols>
  <sheetData>
    <row r="1" spans="1:14">
      <c r="B1" s="1" t="s">
        <v>165</v>
      </c>
      <c r="C1" s="2"/>
      <c r="D1" s="3"/>
      <c r="E1" s="3"/>
      <c r="F1" s="3"/>
      <c r="G1" s="3"/>
      <c r="H1" s="3"/>
      <c r="I1" s="4" t="s">
        <v>0</v>
      </c>
      <c r="J1" s="4"/>
    </row>
    <row r="2" spans="1:14" ht="35.25" customHeight="1">
      <c r="A2" s="4"/>
      <c r="B2" s="63" t="s">
        <v>237</v>
      </c>
      <c r="C2" s="4"/>
      <c r="D2" s="4"/>
      <c r="E2" s="4"/>
      <c r="F2" s="4"/>
      <c r="G2" s="4"/>
      <c r="H2" s="4"/>
      <c r="I2" s="4"/>
      <c r="J2" s="4"/>
    </row>
    <row r="3" spans="1:14" ht="19.5" customHeight="1">
      <c r="B3" s="64" t="s">
        <v>235</v>
      </c>
      <c r="C3" s="4"/>
    </row>
    <row r="4" spans="1:14" ht="34.5" customHeight="1">
      <c r="C4" s="4"/>
      <c r="K4" s="256" t="s">
        <v>244</v>
      </c>
      <c r="L4" s="257"/>
      <c r="M4" s="257"/>
      <c r="N4" s="258"/>
    </row>
    <row r="5" spans="1:14" ht="73.5">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4">
      <c r="A6" s="105">
        <v>1</v>
      </c>
      <c r="B6" s="105">
        <v>2</v>
      </c>
      <c r="C6" s="105">
        <v>3</v>
      </c>
      <c r="D6" s="105">
        <v>4</v>
      </c>
      <c r="E6" s="105">
        <v>5</v>
      </c>
      <c r="F6" s="105">
        <v>6</v>
      </c>
      <c r="G6" s="105">
        <v>7</v>
      </c>
      <c r="H6" s="105">
        <v>8</v>
      </c>
      <c r="I6" s="105">
        <v>9</v>
      </c>
      <c r="J6" s="105">
        <v>10</v>
      </c>
      <c r="K6" s="105">
        <v>11</v>
      </c>
      <c r="L6" s="105">
        <v>12</v>
      </c>
      <c r="M6" s="105">
        <v>13</v>
      </c>
      <c r="N6" s="105">
        <v>14</v>
      </c>
    </row>
    <row r="7" spans="1:14">
      <c r="A7" s="272"/>
      <c r="B7" s="273"/>
      <c r="C7" s="273"/>
      <c r="D7" s="273"/>
      <c r="E7" s="273"/>
      <c r="F7" s="273"/>
      <c r="G7" s="273"/>
      <c r="H7" s="273"/>
      <c r="I7" s="273"/>
      <c r="J7" s="273"/>
      <c r="K7" s="273"/>
      <c r="L7" s="273"/>
      <c r="M7" s="273"/>
      <c r="N7" s="274"/>
    </row>
    <row r="8" spans="1:14" ht="243.75" customHeight="1">
      <c r="A8" s="235">
        <v>1</v>
      </c>
      <c r="B8" s="244" t="s">
        <v>243</v>
      </c>
      <c r="C8" s="86" t="s">
        <v>14</v>
      </c>
      <c r="D8" s="112">
        <v>4000</v>
      </c>
      <c r="E8" s="107"/>
      <c r="F8" s="207">
        <v>0.08</v>
      </c>
      <c r="G8" s="209"/>
      <c r="H8" s="208"/>
      <c r="I8" s="210"/>
      <c r="J8" s="210"/>
      <c r="K8" s="237"/>
      <c r="L8" s="237"/>
      <c r="M8" s="238"/>
      <c r="N8" s="239"/>
    </row>
    <row r="9" spans="1:14">
      <c r="A9" s="259" t="s">
        <v>4</v>
      </c>
      <c r="B9" s="260"/>
      <c r="C9" s="260"/>
      <c r="D9" s="260"/>
      <c r="E9" s="260"/>
      <c r="F9" s="260"/>
      <c r="G9" s="261"/>
      <c r="H9" s="27"/>
      <c r="I9" s="250" t="s">
        <v>4</v>
      </c>
      <c r="J9" s="27"/>
      <c r="K9" s="179"/>
      <c r="L9" s="179"/>
      <c r="M9" s="179"/>
      <c r="N9" s="179"/>
    </row>
    <row r="10" spans="1:14">
      <c r="A10" s="179"/>
      <c r="B10" s="190"/>
      <c r="C10" s="190"/>
      <c r="D10" s="190"/>
      <c r="E10" s="190"/>
      <c r="F10" s="179"/>
      <c r="G10" s="191"/>
      <c r="H10" s="179"/>
      <c r="I10" s="179"/>
      <c r="J10" s="179"/>
      <c r="K10" s="179"/>
      <c r="L10" s="179"/>
      <c r="M10" s="179"/>
      <c r="N10" s="179"/>
    </row>
    <row r="11" spans="1:14" ht="36" customHeight="1">
      <c r="A11" s="179"/>
      <c r="B11" s="262" t="s">
        <v>15</v>
      </c>
      <c r="C11" s="262"/>
      <c r="D11" s="262"/>
      <c r="E11" s="262"/>
      <c r="F11" s="262"/>
      <c r="G11" s="262"/>
      <c r="H11" s="262"/>
      <c r="I11" s="262"/>
      <c r="J11" s="262"/>
      <c r="K11" s="179"/>
      <c r="L11" s="179"/>
      <c r="M11" s="179"/>
      <c r="N11" s="179"/>
    </row>
    <row r="12" spans="1:14">
      <c r="A12" s="14"/>
      <c r="B12" s="17"/>
      <c r="C12" s="18"/>
      <c r="D12" s="2"/>
      <c r="E12" s="20"/>
      <c r="F12" s="21"/>
      <c r="G12" s="21"/>
      <c r="H12" s="21"/>
    </row>
    <row r="13" spans="1:14">
      <c r="A13" s="14"/>
      <c r="B13" s="22" t="s">
        <v>5</v>
      </c>
      <c r="C13" s="18"/>
      <c r="D13" s="2"/>
      <c r="E13" s="23"/>
      <c r="F13" s="24" t="s">
        <v>6</v>
      </c>
      <c r="G13" s="24"/>
      <c r="H13" s="21"/>
    </row>
    <row r="14" spans="1:14">
      <c r="B14" s="1"/>
      <c r="C14" s="2"/>
      <c r="D14" s="3"/>
      <c r="E14" s="3"/>
      <c r="F14" s="3" t="s">
        <v>7</v>
      </c>
      <c r="G14" s="25"/>
      <c r="H14" s="4"/>
    </row>
  </sheetData>
  <mergeCells count="4">
    <mergeCell ref="K4:N4"/>
    <mergeCell ref="A7:N7"/>
    <mergeCell ref="A9:G9"/>
    <mergeCell ref="B11:J11"/>
  </mergeCells>
  <pageMargins left="0.7" right="0.7" top="0.75" bottom="0.75" header="0.3" footer="0.3"/>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7"/>
  <sheetViews>
    <sheetView zoomScaleNormal="100" zoomScaleSheetLayoutView="100" workbookViewId="0">
      <selection activeCell="F15" sqref="F15"/>
    </sheetView>
  </sheetViews>
  <sheetFormatPr defaultRowHeight="15"/>
  <cols>
    <col min="1" max="1" width="3.5703125" customWidth="1"/>
    <col min="2" max="2" width="24.140625" customWidth="1"/>
    <col min="3" max="3" width="16" customWidth="1"/>
    <col min="4" max="4" width="13.42578125" customWidth="1"/>
    <col min="5" max="7" width="13.140625" customWidth="1"/>
    <col min="8" max="8" width="17.42578125" customWidth="1"/>
    <col min="9" max="9" width="13" customWidth="1"/>
    <col min="10" max="10" width="14.7109375" customWidth="1"/>
    <col min="11" max="11" width="19.140625" customWidth="1"/>
    <col min="12" max="12" width="19.28515625" customWidth="1"/>
    <col min="13" max="13" width="15.140625" customWidth="1"/>
    <col min="14" max="14" width="11" customWidth="1"/>
    <col min="15" max="1024" width="9" customWidth="1"/>
  </cols>
  <sheetData>
    <row r="1" spans="1:15">
      <c r="B1" s="1" t="s">
        <v>165</v>
      </c>
      <c r="C1" s="2"/>
      <c r="D1" s="3"/>
      <c r="E1" s="3"/>
      <c r="F1" s="3"/>
      <c r="G1" s="3"/>
      <c r="H1" s="3"/>
      <c r="I1" s="4" t="s">
        <v>0</v>
      </c>
      <c r="J1" s="4"/>
    </row>
    <row r="2" spans="1:15">
      <c r="A2" s="29"/>
      <c r="B2" s="63" t="s">
        <v>26</v>
      </c>
      <c r="C2" s="29"/>
      <c r="D2" s="29"/>
      <c r="E2" s="29"/>
      <c r="F2" s="29"/>
      <c r="G2" s="29"/>
      <c r="H2" s="29"/>
      <c r="I2" s="29"/>
      <c r="J2" s="29"/>
      <c r="K2" s="29"/>
      <c r="L2" s="29"/>
      <c r="M2" s="29"/>
    </row>
    <row r="3" spans="1:15" ht="25.5" customHeight="1">
      <c r="A3" s="29"/>
      <c r="B3" s="266" t="s">
        <v>198</v>
      </c>
      <c r="C3" s="266"/>
      <c r="D3" s="266"/>
      <c r="E3" s="29"/>
      <c r="F3" s="29"/>
      <c r="G3" s="29"/>
      <c r="H3" s="29"/>
      <c r="I3" s="29"/>
      <c r="J3" s="29"/>
      <c r="K3" s="29"/>
      <c r="L3" s="29"/>
      <c r="M3" s="29"/>
    </row>
    <row r="4" spans="1:15" ht="39" hidden="1" customHeight="1">
      <c r="A4" s="29"/>
      <c r="B4" s="269"/>
      <c r="C4" s="269"/>
      <c r="D4" s="269"/>
      <c r="E4" s="269"/>
      <c r="F4" s="269"/>
      <c r="G4" s="29"/>
      <c r="H4" s="29"/>
      <c r="I4" s="29"/>
      <c r="J4" s="29"/>
      <c r="K4" s="29"/>
      <c r="L4" s="29"/>
      <c r="M4" s="29"/>
    </row>
    <row r="5" spans="1:15" ht="25.5" customHeight="1">
      <c r="C5" s="4"/>
      <c r="K5" s="256" t="s">
        <v>244</v>
      </c>
      <c r="L5" s="257"/>
      <c r="M5" s="257"/>
      <c r="N5" s="258"/>
    </row>
    <row r="6" spans="1:15" ht="42">
      <c r="A6" s="6" t="s">
        <v>1</v>
      </c>
      <c r="B6" s="6" t="s">
        <v>8</v>
      </c>
      <c r="C6" s="6" t="s">
        <v>139</v>
      </c>
      <c r="D6" s="6" t="s">
        <v>9</v>
      </c>
      <c r="E6" s="6" t="s">
        <v>163</v>
      </c>
      <c r="F6" s="6" t="s">
        <v>2</v>
      </c>
      <c r="G6" s="6" t="s">
        <v>164</v>
      </c>
      <c r="H6" s="6" t="s">
        <v>138</v>
      </c>
      <c r="I6" s="6" t="s">
        <v>3</v>
      </c>
      <c r="J6" s="6" t="s">
        <v>144</v>
      </c>
      <c r="K6" s="6" t="s">
        <v>11</v>
      </c>
      <c r="L6" s="6" t="s">
        <v>245</v>
      </c>
      <c r="M6" s="6" t="s">
        <v>12</v>
      </c>
      <c r="N6" s="6" t="s">
        <v>13</v>
      </c>
    </row>
    <row r="7" spans="1:15">
      <c r="A7" s="7">
        <v>1</v>
      </c>
      <c r="B7" s="7">
        <v>2</v>
      </c>
      <c r="C7" s="7">
        <v>3</v>
      </c>
      <c r="D7" s="7">
        <v>4</v>
      </c>
      <c r="E7" s="7">
        <v>5</v>
      </c>
      <c r="F7" s="7">
        <v>6</v>
      </c>
      <c r="G7" s="7">
        <v>7</v>
      </c>
      <c r="H7" s="7">
        <v>8</v>
      </c>
      <c r="I7" s="7">
        <v>9</v>
      </c>
      <c r="J7" s="7">
        <v>10</v>
      </c>
      <c r="K7" s="7">
        <v>11</v>
      </c>
      <c r="L7" s="7">
        <v>12</v>
      </c>
      <c r="M7" s="7">
        <v>13</v>
      </c>
      <c r="N7" s="7">
        <v>14</v>
      </c>
    </row>
    <row r="8" spans="1:15" ht="6.75" customHeight="1">
      <c r="A8" s="263"/>
      <c r="B8" s="264"/>
      <c r="C8" s="264"/>
      <c r="D8" s="264"/>
      <c r="E8" s="264"/>
      <c r="F8" s="264"/>
      <c r="G8" s="264"/>
      <c r="H8" s="264"/>
      <c r="I8" s="264"/>
      <c r="J8" s="264"/>
      <c r="K8" s="264"/>
      <c r="L8" s="264"/>
      <c r="M8" s="264"/>
      <c r="N8" s="265"/>
      <c r="O8" s="66"/>
    </row>
    <row r="9" spans="1:15" ht="51">
      <c r="A9" s="95">
        <v>1</v>
      </c>
      <c r="B9" s="96" t="s">
        <v>27</v>
      </c>
      <c r="C9" s="97" t="s">
        <v>19</v>
      </c>
      <c r="D9" s="98">
        <v>50</v>
      </c>
      <c r="E9" s="26"/>
      <c r="F9" s="163">
        <v>0.08</v>
      </c>
      <c r="G9" s="166"/>
      <c r="H9" s="165"/>
      <c r="I9" s="167"/>
      <c r="J9" s="167"/>
      <c r="K9" s="11"/>
      <c r="L9" s="11"/>
      <c r="M9" s="69"/>
      <c r="N9" s="68"/>
    </row>
    <row r="10" spans="1:15" ht="63.75">
      <c r="A10" s="95">
        <v>2</v>
      </c>
      <c r="B10" s="99" t="s">
        <v>28</v>
      </c>
      <c r="C10" s="97" t="s">
        <v>19</v>
      </c>
      <c r="D10" s="98">
        <v>3100</v>
      </c>
      <c r="E10" s="26"/>
      <c r="F10" s="163">
        <v>0.08</v>
      </c>
      <c r="G10" s="166"/>
      <c r="H10" s="165"/>
      <c r="I10" s="167"/>
      <c r="J10" s="167"/>
      <c r="K10" s="11"/>
      <c r="L10" s="11"/>
      <c r="M10" s="69"/>
      <c r="N10" s="68"/>
    </row>
    <row r="11" spans="1:15" ht="63.75">
      <c r="A11" s="95">
        <v>3</v>
      </c>
      <c r="B11" s="99" t="s">
        <v>201</v>
      </c>
      <c r="C11" s="97" t="s">
        <v>19</v>
      </c>
      <c r="D11" s="98">
        <v>500</v>
      </c>
      <c r="E11" s="26"/>
      <c r="F11" s="163">
        <v>0.08</v>
      </c>
      <c r="G11" s="166"/>
      <c r="H11" s="165"/>
      <c r="I11" s="167"/>
      <c r="J11" s="167"/>
      <c r="K11" s="11"/>
      <c r="L11" s="11"/>
      <c r="M11" s="69"/>
      <c r="N11" s="68"/>
    </row>
    <row r="12" spans="1:15" ht="89.25">
      <c r="A12" s="95">
        <v>4</v>
      </c>
      <c r="B12" s="99" t="s">
        <v>29</v>
      </c>
      <c r="C12" s="97" t="s">
        <v>19</v>
      </c>
      <c r="D12" s="98">
        <v>700</v>
      </c>
      <c r="E12" s="26"/>
      <c r="F12" s="163">
        <v>0.08</v>
      </c>
      <c r="G12" s="166"/>
      <c r="H12" s="165"/>
      <c r="I12" s="167"/>
      <c r="J12" s="167"/>
      <c r="K12" s="11"/>
      <c r="L12" s="11"/>
      <c r="M12" s="69"/>
      <c r="N12" s="68"/>
    </row>
    <row r="13" spans="1:15" ht="89.25">
      <c r="A13" s="95">
        <v>5</v>
      </c>
      <c r="B13" s="99" t="s">
        <v>30</v>
      </c>
      <c r="C13" s="97" t="s">
        <v>19</v>
      </c>
      <c r="D13" s="98">
        <v>1000</v>
      </c>
      <c r="E13" s="26"/>
      <c r="F13" s="163">
        <v>0.08</v>
      </c>
      <c r="G13" s="166"/>
      <c r="H13" s="165"/>
      <c r="I13" s="167"/>
      <c r="J13" s="167"/>
      <c r="K13" s="11"/>
      <c r="L13" s="11"/>
      <c r="M13" s="69"/>
      <c r="N13" s="68"/>
    </row>
    <row r="14" spans="1:15" ht="114.75">
      <c r="A14" s="95">
        <v>6</v>
      </c>
      <c r="B14" s="99" t="s">
        <v>31</v>
      </c>
      <c r="C14" s="97" t="s">
        <v>19</v>
      </c>
      <c r="D14" s="98">
        <v>5000</v>
      </c>
      <c r="E14" s="26"/>
      <c r="F14" s="163">
        <v>0.08</v>
      </c>
      <c r="G14" s="166"/>
      <c r="H14" s="165"/>
      <c r="I14" s="167"/>
      <c r="J14" s="167"/>
      <c r="K14" s="11"/>
      <c r="L14" s="11"/>
      <c r="M14" s="69"/>
      <c r="N14" s="68"/>
    </row>
    <row r="15" spans="1:15" ht="114.75">
      <c r="A15" s="95">
        <v>7</v>
      </c>
      <c r="B15" s="99" t="s">
        <v>32</v>
      </c>
      <c r="C15" s="97" t="s">
        <v>19</v>
      </c>
      <c r="D15" s="98">
        <v>750</v>
      </c>
      <c r="E15" s="26"/>
      <c r="F15" s="163">
        <v>0.08</v>
      </c>
      <c r="G15" s="166"/>
      <c r="H15" s="165"/>
      <c r="I15" s="167"/>
      <c r="J15" s="167"/>
      <c r="K15" s="11"/>
      <c r="L15" s="11"/>
      <c r="M15" s="69"/>
      <c r="N15" s="68"/>
    </row>
    <row r="16" spans="1:15" ht="102">
      <c r="A16" s="95">
        <v>8</v>
      </c>
      <c r="B16" s="99" t="s">
        <v>33</v>
      </c>
      <c r="C16" s="97" t="s">
        <v>19</v>
      </c>
      <c r="D16" s="98">
        <v>250</v>
      </c>
      <c r="E16" s="93"/>
      <c r="F16" s="163">
        <v>0.08</v>
      </c>
      <c r="G16" s="166"/>
      <c r="H16" s="165"/>
      <c r="I16" s="167"/>
      <c r="J16" s="167"/>
      <c r="K16" s="11"/>
      <c r="L16" s="11"/>
      <c r="M16" s="69"/>
      <c r="N16" s="68"/>
    </row>
    <row r="17" spans="1:14" ht="102">
      <c r="A17" s="241">
        <v>9</v>
      </c>
      <c r="B17" s="99" t="s">
        <v>34</v>
      </c>
      <c r="C17" s="97" t="s">
        <v>19</v>
      </c>
      <c r="D17" s="98">
        <v>500</v>
      </c>
      <c r="E17" s="94"/>
      <c r="F17" s="163">
        <v>0.08</v>
      </c>
      <c r="G17" s="166"/>
      <c r="H17" s="165"/>
      <c r="I17" s="167"/>
      <c r="J17" s="167"/>
      <c r="K17" s="11"/>
      <c r="L17" s="11"/>
      <c r="M17" s="69"/>
      <c r="N17" s="68"/>
    </row>
    <row r="18" spans="1:14" ht="15" customHeight="1">
      <c r="A18" s="259" t="s">
        <v>4</v>
      </c>
      <c r="B18" s="260"/>
      <c r="C18" s="260"/>
      <c r="D18" s="260"/>
      <c r="E18" s="260"/>
      <c r="F18" s="260"/>
      <c r="G18" s="261"/>
      <c r="H18" s="12">
        <f>SUM(H9:H17)</f>
        <v>0</v>
      </c>
      <c r="I18" s="13" t="s">
        <v>4</v>
      </c>
      <c r="J18" s="12">
        <f>SUM(J9:J17)</f>
        <v>0</v>
      </c>
    </row>
    <row r="19" spans="1:14">
      <c r="A19" s="14"/>
      <c r="B19" s="15"/>
      <c r="C19" s="15"/>
      <c r="D19" s="15"/>
      <c r="E19" s="15"/>
      <c r="F19" s="15"/>
      <c r="G19" s="15"/>
      <c r="H19" s="14"/>
      <c r="I19" s="16"/>
      <c r="J19" s="14"/>
      <c r="K19" s="14"/>
      <c r="L19" s="14"/>
      <c r="M19" s="14"/>
    </row>
    <row r="20" spans="1:14" ht="45" customHeight="1">
      <c r="A20" s="4"/>
      <c r="B20" s="262" t="s">
        <v>15</v>
      </c>
      <c r="C20" s="262"/>
      <c r="D20" s="262"/>
      <c r="E20" s="262"/>
      <c r="F20" s="262"/>
      <c r="G20" s="262"/>
      <c r="H20" s="262"/>
      <c r="I20" s="262"/>
      <c r="J20" s="262"/>
    </row>
    <row r="21" spans="1:14" ht="15" customHeight="1">
      <c r="A21" s="4"/>
      <c r="B21" s="82"/>
      <c r="C21" s="82"/>
      <c r="D21" s="82"/>
      <c r="E21" s="82"/>
      <c r="F21" s="82"/>
      <c r="G21" s="4"/>
      <c r="H21" s="4"/>
      <c r="I21" s="4"/>
      <c r="J21" s="4"/>
    </row>
    <row r="22" spans="1:14">
      <c r="A22" s="14"/>
      <c r="B22" s="22" t="s">
        <v>5</v>
      </c>
      <c r="C22" s="18"/>
      <c r="D22" s="2"/>
      <c r="E22" s="2"/>
      <c r="F22" s="19"/>
      <c r="G22" s="23"/>
      <c r="H22" s="24" t="s">
        <v>6</v>
      </c>
      <c r="I22" s="14"/>
      <c r="J22" s="14"/>
      <c r="K22" s="14"/>
      <c r="L22" s="14"/>
      <c r="M22" s="14"/>
    </row>
    <row r="23" spans="1:14">
      <c r="A23" s="14"/>
      <c r="B23" s="14"/>
      <c r="C23" s="2"/>
      <c r="D23" s="3"/>
      <c r="E23" s="3"/>
      <c r="F23" s="3"/>
      <c r="G23" s="3"/>
      <c r="H23" s="3" t="s">
        <v>7</v>
      </c>
      <c r="I23" s="14"/>
      <c r="J23" s="14"/>
      <c r="K23" s="14"/>
      <c r="L23" s="14"/>
      <c r="M23" s="14"/>
    </row>
    <row r="24" spans="1:14">
      <c r="A24" s="14"/>
      <c r="B24" s="14"/>
      <c r="C24" s="14"/>
      <c r="D24" s="14"/>
      <c r="E24" s="14"/>
      <c r="F24" s="14"/>
      <c r="G24" s="14"/>
      <c r="H24" s="14"/>
      <c r="I24" s="14"/>
      <c r="J24" s="14"/>
      <c r="K24" s="14"/>
      <c r="L24" s="14"/>
      <c r="M24" s="14"/>
    </row>
    <row r="25" spans="1:14">
      <c r="A25" s="43"/>
      <c r="G25" s="42"/>
      <c r="H25" s="42"/>
      <c r="I25" s="42"/>
      <c r="J25" s="42"/>
      <c r="K25" s="14"/>
      <c r="L25" s="14"/>
      <c r="M25" s="14"/>
    </row>
    <row r="26" spans="1:14">
      <c r="A26" s="43"/>
      <c r="B26" s="268"/>
      <c r="C26" s="268"/>
      <c r="D26" s="268"/>
      <c r="E26" s="268"/>
      <c r="F26" s="268"/>
      <c r="G26" s="42"/>
      <c r="H26" s="42"/>
      <c r="I26" s="42"/>
      <c r="J26" s="42"/>
      <c r="K26" s="14"/>
      <c r="L26" s="14"/>
      <c r="M26" s="14"/>
    </row>
    <row r="27" spans="1:14">
      <c r="A27" s="14"/>
      <c r="B27" s="14"/>
      <c r="C27" s="14"/>
      <c r="D27" s="14"/>
      <c r="E27" s="14"/>
      <c r="F27" s="14"/>
      <c r="G27" s="14"/>
      <c r="H27" s="14"/>
      <c r="I27" s="14"/>
      <c r="J27" s="14"/>
      <c r="K27" s="14"/>
      <c r="L27" s="14"/>
      <c r="M27" s="14"/>
    </row>
    <row r="28" spans="1:14">
      <c r="A28" s="14"/>
      <c r="B28" s="14"/>
      <c r="C28" s="14"/>
      <c r="D28" s="14"/>
      <c r="E28" s="14"/>
      <c r="F28" s="14"/>
      <c r="G28" s="14"/>
      <c r="H28" s="14"/>
      <c r="I28" s="14"/>
      <c r="J28" s="14"/>
      <c r="K28" s="14"/>
      <c r="L28" s="14"/>
      <c r="M28" s="14"/>
    </row>
    <row r="29" spans="1:14">
      <c r="A29" s="14"/>
      <c r="B29" s="14"/>
      <c r="C29" s="14"/>
      <c r="D29" s="14"/>
      <c r="E29" s="14"/>
      <c r="F29" s="14"/>
      <c r="G29" s="14"/>
      <c r="H29" s="14"/>
      <c r="I29" s="14"/>
      <c r="J29" s="14"/>
      <c r="K29" s="14"/>
      <c r="L29" s="14"/>
      <c r="M29" s="14"/>
    </row>
    <row r="30" spans="1:14">
      <c r="A30" s="14"/>
      <c r="B30" s="14"/>
      <c r="C30" s="14"/>
      <c r="D30" s="14"/>
      <c r="E30" s="14"/>
      <c r="F30" s="14"/>
      <c r="G30" s="14"/>
      <c r="H30" s="14"/>
      <c r="I30" s="14"/>
      <c r="J30" s="14"/>
      <c r="K30" s="14"/>
      <c r="L30" s="14"/>
      <c r="M30" s="14"/>
    </row>
    <row r="31" spans="1:14">
      <c r="A31" s="14"/>
      <c r="B31" s="14"/>
      <c r="C31" s="14"/>
      <c r="D31" s="14"/>
      <c r="E31" s="14"/>
      <c r="F31" s="14"/>
      <c r="G31" s="14"/>
      <c r="H31" s="14"/>
      <c r="I31" s="14"/>
      <c r="J31" s="14"/>
      <c r="K31" s="14"/>
      <c r="L31" s="14"/>
      <c r="M31" s="14"/>
    </row>
    <row r="32" spans="1:14">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sheetData>
  <mergeCells count="7">
    <mergeCell ref="B3:D3"/>
    <mergeCell ref="B26:F26"/>
    <mergeCell ref="B4:F4"/>
    <mergeCell ref="K5:N5"/>
    <mergeCell ref="A8:N8"/>
    <mergeCell ref="A18:G18"/>
    <mergeCell ref="B20:J20"/>
  </mergeCells>
  <pageMargins left="0.7" right="0.7" top="1.1437007874015748" bottom="1.1437007874015748" header="0.75" footer="0.75"/>
  <pageSetup paperSize="9" scale="63"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3"/>
  <sheetViews>
    <sheetView zoomScaleNormal="100" zoomScaleSheetLayoutView="100" workbookViewId="0">
      <selection activeCell="K4" sqref="K4:N5"/>
    </sheetView>
  </sheetViews>
  <sheetFormatPr defaultRowHeight="15"/>
  <cols>
    <col min="1" max="1" width="3.5703125" customWidth="1"/>
    <col min="2" max="2" width="24.140625" customWidth="1"/>
    <col min="3" max="3" width="17.140625" customWidth="1"/>
    <col min="4" max="4" width="13.42578125" customWidth="1"/>
    <col min="5" max="5" width="16.5703125" customWidth="1"/>
    <col min="6" max="9" width="13.140625" customWidth="1"/>
    <col min="10" max="10" width="17.42578125" customWidth="1"/>
    <col min="11" max="11" width="19.42578125" customWidth="1"/>
    <col min="12" max="12" width="19.7109375" customWidth="1"/>
    <col min="13" max="13" width="15.140625" customWidth="1"/>
    <col min="14" max="14" width="12.42578125" customWidth="1"/>
    <col min="15" max="1024" width="9" customWidth="1"/>
  </cols>
  <sheetData>
    <row r="1" spans="1:15">
      <c r="B1" s="1" t="s">
        <v>165</v>
      </c>
      <c r="C1" s="2"/>
      <c r="D1" s="3"/>
      <c r="E1" s="3"/>
      <c r="F1" s="3"/>
      <c r="G1" s="3"/>
      <c r="H1" s="3"/>
      <c r="I1" s="3"/>
      <c r="J1" s="3"/>
    </row>
    <row r="2" spans="1:15" ht="42" customHeight="1">
      <c r="A2" s="4"/>
      <c r="B2" s="251" t="s">
        <v>35</v>
      </c>
      <c r="C2" s="251"/>
      <c r="D2" s="251"/>
      <c r="E2" s="251"/>
      <c r="F2" s="251"/>
      <c r="G2" s="251"/>
      <c r="H2" s="251"/>
      <c r="I2" s="251"/>
      <c r="J2" s="251"/>
      <c r="K2" s="251"/>
      <c r="L2" s="251"/>
      <c r="M2" s="251"/>
      <c r="N2" s="251"/>
    </row>
    <row r="3" spans="1:15" ht="25.5" customHeight="1">
      <c r="B3" s="266" t="s">
        <v>198</v>
      </c>
      <c r="C3" s="266"/>
      <c r="D3" s="266"/>
    </row>
    <row r="4" spans="1:15" ht="31.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7">
        <v>1</v>
      </c>
      <c r="B6" s="7">
        <v>2</v>
      </c>
      <c r="C6" s="7">
        <v>3</v>
      </c>
      <c r="D6" s="7">
        <v>4</v>
      </c>
      <c r="E6" s="7">
        <v>5</v>
      </c>
      <c r="F6" s="7">
        <v>6</v>
      </c>
      <c r="G6" s="7">
        <v>7</v>
      </c>
      <c r="H6" s="7">
        <v>8</v>
      </c>
      <c r="I6" s="7">
        <v>9</v>
      </c>
      <c r="J6" s="7">
        <v>10</v>
      </c>
      <c r="K6" s="7">
        <v>11</v>
      </c>
      <c r="L6" s="7">
        <v>12</v>
      </c>
      <c r="M6" s="7">
        <v>13</v>
      </c>
      <c r="N6" s="7">
        <v>14</v>
      </c>
    </row>
    <row r="7" spans="1:15" ht="6.75" customHeight="1">
      <c r="A7" s="263"/>
      <c r="B7" s="264"/>
      <c r="C7" s="264"/>
      <c r="D7" s="264"/>
      <c r="E7" s="264"/>
      <c r="F7" s="264"/>
      <c r="G7" s="264"/>
      <c r="H7" s="264"/>
      <c r="I7" s="264"/>
      <c r="J7" s="264"/>
      <c r="K7" s="264"/>
      <c r="L7" s="264"/>
      <c r="M7" s="264"/>
      <c r="N7" s="265"/>
      <c r="O7" s="66"/>
    </row>
    <row r="8" spans="1:15" ht="102">
      <c r="A8" s="100">
        <v>1</v>
      </c>
      <c r="B8" s="75" t="s">
        <v>36</v>
      </c>
      <c r="C8" s="73" t="s">
        <v>19</v>
      </c>
      <c r="D8" s="74">
        <v>25</v>
      </c>
      <c r="E8" s="26"/>
      <c r="F8" s="163">
        <v>0.08</v>
      </c>
      <c r="G8" s="164"/>
      <c r="H8" s="164"/>
      <c r="I8" s="166"/>
      <c r="J8" s="165"/>
      <c r="K8" s="11"/>
      <c r="L8" s="11"/>
      <c r="M8" s="69"/>
      <c r="N8" s="68"/>
    </row>
    <row r="9" spans="1:15" ht="102">
      <c r="A9" s="100">
        <v>2</v>
      </c>
      <c r="B9" s="75" t="s">
        <v>37</v>
      </c>
      <c r="C9" s="73" t="s">
        <v>19</v>
      </c>
      <c r="D9" s="71">
        <v>50</v>
      </c>
      <c r="E9" s="26"/>
      <c r="F9" s="163">
        <v>0.08</v>
      </c>
      <c r="G9" s="164"/>
      <c r="H9" s="164"/>
      <c r="I9" s="166"/>
      <c r="J9" s="167"/>
      <c r="K9" s="11"/>
      <c r="L9" s="11"/>
      <c r="M9" s="69"/>
      <c r="N9" s="68"/>
    </row>
    <row r="10" spans="1:15" ht="102">
      <c r="A10" s="100">
        <v>3</v>
      </c>
      <c r="B10" s="75" t="s">
        <v>38</v>
      </c>
      <c r="C10" s="73" t="s">
        <v>19</v>
      </c>
      <c r="D10" s="71">
        <v>25</v>
      </c>
      <c r="E10" s="26"/>
      <c r="F10" s="163">
        <v>0.08</v>
      </c>
      <c r="G10" s="164"/>
      <c r="H10" s="164"/>
      <c r="I10" s="166"/>
      <c r="J10" s="165"/>
      <c r="K10" s="11"/>
      <c r="L10" s="11"/>
      <c r="M10" s="69"/>
      <c r="N10" s="68"/>
    </row>
    <row r="11" spans="1:15" ht="127.5">
      <c r="A11" s="100">
        <v>4</v>
      </c>
      <c r="B11" s="75" t="s">
        <v>39</v>
      </c>
      <c r="C11" s="73" t="s">
        <v>19</v>
      </c>
      <c r="D11" s="71">
        <v>12</v>
      </c>
      <c r="E11" s="26"/>
      <c r="F11" s="163">
        <v>0.08</v>
      </c>
      <c r="G11" s="164"/>
      <c r="H11" s="164"/>
      <c r="I11" s="166"/>
      <c r="J11" s="165"/>
      <c r="K11" s="11"/>
      <c r="L11" s="11"/>
      <c r="M11" s="69"/>
      <c r="N11" s="68"/>
    </row>
    <row r="12" spans="1:15" ht="127.5">
      <c r="A12" s="100">
        <v>5</v>
      </c>
      <c r="B12" s="75" t="s">
        <v>40</v>
      </c>
      <c r="C12" s="73" t="s">
        <v>19</v>
      </c>
      <c r="D12" s="71">
        <v>12</v>
      </c>
      <c r="E12" s="26"/>
      <c r="F12" s="163">
        <v>0.08</v>
      </c>
      <c r="G12" s="164"/>
      <c r="H12" s="169"/>
      <c r="I12" s="166"/>
      <c r="J12" s="165"/>
      <c r="K12" s="11"/>
      <c r="L12" s="11"/>
      <c r="M12" s="69"/>
      <c r="N12" s="68"/>
    </row>
    <row r="13" spans="1:15" ht="15" customHeight="1">
      <c r="A13" s="259" t="s">
        <v>4</v>
      </c>
      <c r="B13" s="260"/>
      <c r="C13" s="260"/>
      <c r="D13" s="260"/>
      <c r="E13" s="260"/>
      <c r="F13" s="260"/>
      <c r="G13" s="270"/>
      <c r="H13" s="171">
        <f>SUM(H8:H12)</f>
        <v>0</v>
      </c>
      <c r="I13" s="168">
        <f t="shared" ref="I13" si="0">J13-H13</f>
        <v>0</v>
      </c>
      <c r="J13" s="170">
        <f>SUM(J8:J12)</f>
        <v>0</v>
      </c>
    </row>
    <row r="14" spans="1:15">
      <c r="B14" s="5"/>
      <c r="C14" s="4"/>
    </row>
    <row r="15" spans="1:15" ht="38.25" customHeight="1">
      <c r="B15" s="262" t="s">
        <v>15</v>
      </c>
      <c r="C15" s="262"/>
      <c r="D15" s="262"/>
      <c r="E15" s="262"/>
      <c r="F15" s="262"/>
      <c r="G15" s="262"/>
      <c r="H15" s="262"/>
      <c r="I15" s="262"/>
      <c r="J15" s="262"/>
    </row>
    <row r="16" spans="1:15" ht="13.5" customHeight="1">
      <c r="B16" s="82"/>
      <c r="C16" s="82"/>
      <c r="D16" s="82"/>
      <c r="E16" s="82"/>
      <c r="F16" s="82"/>
      <c r="G16" s="162"/>
      <c r="H16" s="162"/>
    </row>
    <row r="17" spans="1:13">
      <c r="A17" s="14"/>
      <c r="B17" s="1"/>
      <c r="C17" s="18"/>
      <c r="D17" s="2"/>
      <c r="E17" s="2"/>
      <c r="F17" s="19"/>
      <c r="G17" s="19"/>
      <c r="H17" s="19"/>
      <c r="I17" s="23"/>
      <c r="J17" s="24" t="s">
        <v>6</v>
      </c>
      <c r="K17" s="14"/>
      <c r="L17" s="14"/>
      <c r="M17" s="14"/>
    </row>
    <row r="18" spans="1:13">
      <c r="A18" s="14"/>
      <c r="B18" s="22" t="s">
        <v>5</v>
      </c>
      <c r="C18" s="2"/>
      <c r="D18" s="3"/>
      <c r="E18" s="3"/>
      <c r="F18" s="3"/>
      <c r="G18" s="3"/>
      <c r="H18" s="3"/>
      <c r="I18" s="3"/>
      <c r="J18" s="3" t="s">
        <v>7</v>
      </c>
      <c r="K18" s="14"/>
      <c r="L18" s="14"/>
      <c r="M18" s="14"/>
    </row>
    <row r="19" spans="1:13">
      <c r="A19" s="14"/>
      <c r="B19" s="14"/>
      <c r="C19" s="14"/>
      <c r="D19" s="14"/>
      <c r="E19" s="14"/>
      <c r="F19" s="14"/>
      <c r="G19" s="14"/>
      <c r="H19" s="14"/>
      <c r="I19" s="14"/>
      <c r="J19" s="14"/>
      <c r="K19" s="14"/>
      <c r="L19" s="14"/>
      <c r="M19" s="14"/>
    </row>
    <row r="20" spans="1:13">
      <c r="A20" s="44"/>
      <c r="B20" s="44"/>
      <c r="C20" s="45"/>
      <c r="D20" s="45"/>
      <c r="E20" s="46"/>
      <c r="F20" s="46"/>
      <c r="G20" s="78"/>
      <c r="H20" s="78"/>
      <c r="I20" s="44"/>
      <c r="J20" s="4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sheetData>
  <mergeCells count="6">
    <mergeCell ref="B15:J15"/>
    <mergeCell ref="K4:N4"/>
    <mergeCell ref="A7:N7"/>
    <mergeCell ref="A13:G13"/>
    <mergeCell ref="B2:N2"/>
    <mergeCell ref="B3:D3"/>
  </mergeCells>
  <pageMargins left="0.7" right="0.7" top="1.1437007874015748" bottom="1.1437007874015748" header="0.75" footer="0.75"/>
  <pageSetup paperSize="9"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8"/>
  <sheetViews>
    <sheetView topLeftCell="A4" zoomScaleNormal="100" zoomScaleSheetLayoutView="100" workbookViewId="0">
      <selection activeCell="K4" sqref="K4:N5"/>
    </sheetView>
  </sheetViews>
  <sheetFormatPr defaultRowHeight="15"/>
  <cols>
    <col min="1" max="1" width="3.5703125" customWidth="1"/>
    <col min="2" max="2" width="25.5703125" customWidth="1"/>
    <col min="3" max="3" width="16.140625" customWidth="1"/>
    <col min="4" max="4" width="13.42578125" customWidth="1"/>
    <col min="5" max="7" width="13.140625" customWidth="1"/>
    <col min="8" max="8" width="17.42578125" customWidth="1"/>
    <col min="9" max="9" width="13" customWidth="1"/>
    <col min="10" max="10" width="14.7109375" customWidth="1"/>
    <col min="11" max="11" width="20.5703125" customWidth="1"/>
    <col min="12" max="12" width="19.140625" customWidth="1"/>
    <col min="13" max="13" width="15.140625" customWidth="1"/>
    <col min="14" max="14" width="11.140625" customWidth="1"/>
    <col min="15" max="1024" width="9" customWidth="1"/>
  </cols>
  <sheetData>
    <row r="1" spans="1:15">
      <c r="B1" s="1" t="s">
        <v>165</v>
      </c>
      <c r="C1" s="2"/>
      <c r="D1" s="3"/>
      <c r="E1" s="3"/>
      <c r="F1" s="3"/>
      <c r="G1" s="3"/>
      <c r="H1" s="3"/>
      <c r="I1" s="4" t="s">
        <v>0</v>
      </c>
      <c r="J1" s="4"/>
    </row>
    <row r="2" spans="1:15" ht="51" customHeight="1">
      <c r="A2" s="4"/>
      <c r="B2" s="251" t="s">
        <v>41</v>
      </c>
      <c r="C2" s="251"/>
      <c r="D2" s="251"/>
      <c r="E2" s="251"/>
      <c r="F2" s="251"/>
      <c r="G2" s="251"/>
      <c r="H2" s="251"/>
      <c r="I2" s="251"/>
      <c r="J2" s="251"/>
      <c r="K2" s="251"/>
      <c r="L2" s="251"/>
      <c r="M2" s="251"/>
      <c r="N2" s="251"/>
    </row>
    <row r="3" spans="1:15" ht="30.75" customHeight="1">
      <c r="B3" s="266" t="s">
        <v>198</v>
      </c>
      <c r="C3" s="266"/>
      <c r="D3" s="266"/>
    </row>
    <row r="4" spans="1:15" ht="27.7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7">
        <v>1</v>
      </c>
      <c r="B6" s="7">
        <v>2</v>
      </c>
      <c r="C6" s="7">
        <v>3</v>
      </c>
      <c r="D6" s="7">
        <v>4</v>
      </c>
      <c r="E6" s="7">
        <v>5</v>
      </c>
      <c r="F6" s="7">
        <v>6</v>
      </c>
      <c r="G6" s="7">
        <v>7</v>
      </c>
      <c r="H6" s="7">
        <v>8</v>
      </c>
      <c r="I6" s="7">
        <v>9</v>
      </c>
      <c r="J6" s="7">
        <v>10</v>
      </c>
      <c r="K6" s="7">
        <v>11</v>
      </c>
      <c r="L6" s="7">
        <v>12</v>
      </c>
      <c r="M6" s="7">
        <v>13</v>
      </c>
      <c r="N6" s="7">
        <v>14</v>
      </c>
    </row>
    <row r="7" spans="1:15" ht="6.75" customHeight="1">
      <c r="A7" s="263"/>
      <c r="B7" s="264"/>
      <c r="C7" s="264"/>
      <c r="D7" s="264"/>
      <c r="E7" s="264"/>
      <c r="F7" s="264"/>
      <c r="G7" s="264"/>
      <c r="H7" s="264"/>
      <c r="I7" s="264"/>
      <c r="J7" s="264"/>
      <c r="K7" s="264"/>
      <c r="L7" s="264"/>
      <c r="M7" s="264"/>
      <c r="N7" s="265"/>
      <c r="O7" s="66"/>
    </row>
    <row r="8" spans="1:15" ht="102">
      <c r="A8" s="100">
        <v>1</v>
      </c>
      <c r="B8" s="96" t="s">
        <v>42</v>
      </c>
      <c r="C8" s="97" t="s">
        <v>19</v>
      </c>
      <c r="D8" s="101">
        <v>7000</v>
      </c>
      <c r="E8" s="26"/>
      <c r="F8" s="163">
        <v>0.08</v>
      </c>
      <c r="G8" s="166"/>
      <c r="H8" s="165"/>
      <c r="I8" s="167"/>
      <c r="J8" s="167"/>
      <c r="K8" s="11"/>
      <c r="L8" s="11"/>
      <c r="M8" s="69"/>
      <c r="N8" s="68"/>
    </row>
    <row r="9" spans="1:15" ht="127.5">
      <c r="A9" s="100">
        <v>2</v>
      </c>
      <c r="B9" s="99" t="s">
        <v>43</v>
      </c>
      <c r="C9" s="97" t="s">
        <v>19</v>
      </c>
      <c r="D9" s="101">
        <v>70000</v>
      </c>
      <c r="E9" s="26"/>
      <c r="F9" s="163">
        <v>0.08</v>
      </c>
      <c r="G9" s="166"/>
      <c r="H9" s="165"/>
      <c r="I9" s="167"/>
      <c r="J9" s="167"/>
      <c r="K9" s="11"/>
      <c r="L9" s="11"/>
      <c r="M9" s="69"/>
      <c r="N9" s="68"/>
    </row>
    <row r="10" spans="1:15" ht="127.5">
      <c r="A10" s="100">
        <v>3</v>
      </c>
      <c r="B10" s="102" t="s">
        <v>44</v>
      </c>
      <c r="C10" s="97" t="s">
        <v>19</v>
      </c>
      <c r="D10" s="101">
        <v>6000</v>
      </c>
      <c r="E10" s="26"/>
      <c r="F10" s="163">
        <v>0.08</v>
      </c>
      <c r="G10" s="166"/>
      <c r="H10" s="165"/>
      <c r="I10" s="167"/>
      <c r="J10" s="167"/>
      <c r="K10" s="11"/>
      <c r="L10" s="11"/>
      <c r="M10" s="69"/>
      <c r="N10" s="68"/>
    </row>
    <row r="11" spans="1:15" ht="140.25">
      <c r="A11" s="100">
        <v>4</v>
      </c>
      <c r="B11" s="102" t="s">
        <v>45</v>
      </c>
      <c r="C11" s="97" t="s">
        <v>19</v>
      </c>
      <c r="D11" s="101">
        <v>6000</v>
      </c>
      <c r="E11" s="26"/>
      <c r="F11" s="163">
        <v>0.08</v>
      </c>
      <c r="G11" s="166"/>
      <c r="H11" s="165"/>
      <c r="I11" s="167"/>
      <c r="J11" s="167"/>
      <c r="K11" s="11"/>
      <c r="L11" s="11"/>
      <c r="M11" s="69"/>
      <c r="N11" s="68"/>
    </row>
    <row r="12" spans="1:15" ht="15" customHeight="1">
      <c r="A12" s="259" t="s">
        <v>4</v>
      </c>
      <c r="B12" s="260"/>
      <c r="C12" s="260"/>
      <c r="D12" s="260"/>
      <c r="E12" s="260"/>
      <c r="F12" s="260"/>
      <c r="G12" s="261"/>
      <c r="H12" s="12">
        <f>SUM(H8:H11)</f>
        <v>0</v>
      </c>
      <c r="I12" s="13" t="s">
        <v>4</v>
      </c>
      <c r="J12" s="12">
        <f>SUM(J8:J11)</f>
        <v>0</v>
      </c>
    </row>
    <row r="13" spans="1:15" ht="30.75" customHeight="1">
      <c r="B13" s="64"/>
      <c r="C13" s="4"/>
    </row>
    <row r="14" spans="1:15" ht="36" customHeight="1">
      <c r="B14" s="262" t="s">
        <v>15</v>
      </c>
      <c r="C14" s="262"/>
      <c r="D14" s="262"/>
      <c r="E14" s="262"/>
      <c r="F14" s="262"/>
      <c r="G14" s="262"/>
      <c r="H14" s="262"/>
      <c r="I14" s="262"/>
      <c r="J14" s="262"/>
    </row>
    <row r="15" spans="1:15">
      <c r="A15" s="14"/>
      <c r="B15" s="14"/>
      <c r="C15" s="14"/>
      <c r="D15" s="14"/>
      <c r="E15" s="14"/>
      <c r="F15" s="14"/>
      <c r="G15" s="14"/>
      <c r="H15" s="14"/>
      <c r="I15" s="14"/>
      <c r="J15" s="14"/>
      <c r="K15" s="14"/>
      <c r="L15" s="14"/>
      <c r="M15" s="14"/>
    </row>
    <row r="16" spans="1:15">
      <c r="A16" s="14"/>
      <c r="B16" s="22" t="s">
        <v>5</v>
      </c>
      <c r="C16" s="18"/>
      <c r="D16" s="2"/>
      <c r="E16" s="2"/>
      <c r="F16" s="19"/>
      <c r="G16" s="23"/>
      <c r="H16" s="24" t="s">
        <v>6</v>
      </c>
      <c r="I16" s="14"/>
      <c r="J16" s="14"/>
      <c r="K16" s="14"/>
      <c r="L16" s="14"/>
      <c r="M16" s="14"/>
    </row>
    <row r="17" spans="1:13">
      <c r="A17" s="14"/>
      <c r="B17" s="14"/>
      <c r="C17" s="2"/>
      <c r="D17" s="3"/>
      <c r="E17" s="3"/>
      <c r="F17" s="3"/>
      <c r="G17" s="3"/>
      <c r="H17" s="3" t="s">
        <v>7</v>
      </c>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sheetData>
  <mergeCells count="6">
    <mergeCell ref="B14:J14"/>
    <mergeCell ref="K4:N4"/>
    <mergeCell ref="A7:N7"/>
    <mergeCell ref="A12:G12"/>
    <mergeCell ref="B2:N2"/>
    <mergeCell ref="B3:D3"/>
  </mergeCells>
  <pageMargins left="0.7" right="0.7" top="1.1437007874015748" bottom="1.1437007874015748" header="0.75" footer="0.75"/>
  <pageSetup paperSize="9" scale="5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zoomScaleSheetLayoutView="100" workbookViewId="0">
      <selection activeCell="K4" sqref="K4:N5"/>
    </sheetView>
  </sheetViews>
  <sheetFormatPr defaultRowHeight="15"/>
  <cols>
    <col min="1" max="1" width="3.5703125" customWidth="1"/>
    <col min="2" max="2" width="24.140625" customWidth="1"/>
    <col min="3" max="3" width="17.85546875" customWidth="1"/>
    <col min="4" max="4" width="13.42578125" customWidth="1"/>
    <col min="5" max="7" width="13.140625" customWidth="1"/>
    <col min="8" max="8" width="17.42578125" customWidth="1"/>
    <col min="9" max="9" width="13" customWidth="1"/>
    <col min="10" max="10" width="14.7109375" customWidth="1"/>
    <col min="11" max="11" width="18.7109375" customWidth="1"/>
    <col min="12" max="12" width="19.7109375" customWidth="1"/>
    <col min="13" max="13" width="15.140625" customWidth="1"/>
    <col min="14" max="14" width="11" customWidth="1"/>
    <col min="15" max="1024" width="9" customWidth="1"/>
  </cols>
  <sheetData>
    <row r="1" spans="1:15">
      <c r="B1" s="1" t="s">
        <v>165</v>
      </c>
      <c r="C1" s="2"/>
      <c r="D1" s="3"/>
      <c r="E1" s="3"/>
      <c r="F1" s="3"/>
      <c r="G1" s="3"/>
      <c r="H1" s="3"/>
      <c r="I1" s="4" t="s">
        <v>0</v>
      </c>
      <c r="J1" s="4"/>
    </row>
    <row r="2" spans="1:15" ht="25.5" customHeight="1">
      <c r="A2" s="4"/>
      <c r="B2" s="251" t="s">
        <v>46</v>
      </c>
      <c r="C2" s="251"/>
      <c r="D2" s="251"/>
      <c r="E2" s="251"/>
      <c r="F2" s="251"/>
      <c r="G2" s="251"/>
      <c r="H2" s="251"/>
      <c r="I2" s="251"/>
      <c r="J2" s="251"/>
      <c r="K2" s="251"/>
      <c r="L2" s="251"/>
      <c r="M2" s="251"/>
      <c r="N2" s="251"/>
    </row>
    <row r="3" spans="1:15">
      <c r="B3" s="64" t="s">
        <v>192</v>
      </c>
      <c r="C3" s="4"/>
    </row>
    <row r="4" spans="1:15" s="157" customFormat="1" ht="27.7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s="157" customFormat="1" ht="14.25">
      <c r="A6" s="105">
        <v>1</v>
      </c>
      <c r="B6" s="105">
        <v>2</v>
      </c>
      <c r="C6" s="105">
        <v>3</v>
      </c>
      <c r="D6" s="105">
        <v>4</v>
      </c>
      <c r="E6" s="105">
        <v>5</v>
      </c>
      <c r="F6" s="105">
        <v>6</v>
      </c>
      <c r="G6" s="105">
        <v>7</v>
      </c>
      <c r="H6" s="105">
        <v>8</v>
      </c>
      <c r="I6" s="105">
        <v>9</v>
      </c>
      <c r="J6" s="105">
        <v>10</v>
      </c>
      <c r="K6" s="105">
        <v>11</v>
      </c>
      <c r="L6" s="105">
        <v>12</v>
      </c>
      <c r="M6" s="105">
        <v>13</v>
      </c>
      <c r="N6" s="105">
        <v>14</v>
      </c>
    </row>
    <row r="7" spans="1:15" s="157" customFormat="1" ht="6.75" customHeight="1">
      <c r="A7" s="271"/>
      <c r="B7" s="271"/>
      <c r="C7" s="271"/>
      <c r="D7" s="271"/>
      <c r="E7" s="271"/>
      <c r="F7" s="271"/>
      <c r="G7" s="271"/>
      <c r="H7" s="271"/>
      <c r="I7" s="271"/>
      <c r="J7" s="271"/>
      <c r="K7" s="271"/>
      <c r="L7" s="271"/>
      <c r="M7" s="271"/>
      <c r="N7" s="271"/>
      <c r="O7" s="158"/>
    </row>
    <row r="8" spans="1:15" s="157" customFormat="1" ht="102">
      <c r="A8" s="106">
        <v>1</v>
      </c>
      <c r="B8" s="103" t="s">
        <v>47</v>
      </c>
      <c r="C8" s="88" t="s">
        <v>115</v>
      </c>
      <c r="D8" s="104">
        <v>50</v>
      </c>
      <c r="E8" s="107"/>
      <c r="F8" s="207">
        <v>0.08</v>
      </c>
      <c r="G8" s="209"/>
      <c r="H8" s="208"/>
      <c r="I8" s="210"/>
      <c r="J8" s="210"/>
      <c r="K8" s="108"/>
      <c r="L8" s="108"/>
      <c r="M8" s="109"/>
      <c r="N8" s="159"/>
    </row>
    <row r="9" spans="1:15" s="157" customFormat="1" ht="102">
      <c r="A9" s="100">
        <v>2</v>
      </c>
      <c r="B9" s="103" t="s">
        <v>48</v>
      </c>
      <c r="C9" s="88" t="s">
        <v>115</v>
      </c>
      <c r="D9" s="104">
        <v>50</v>
      </c>
      <c r="E9" s="26"/>
      <c r="F9" s="163">
        <v>0.08</v>
      </c>
      <c r="G9" s="209"/>
      <c r="H9" s="208"/>
      <c r="I9" s="210"/>
      <c r="J9" s="210"/>
      <c r="K9" s="11"/>
      <c r="L9" s="11"/>
      <c r="M9" s="69"/>
      <c r="N9" s="160"/>
    </row>
    <row r="10" spans="1:15" s="157" customFormat="1" ht="102">
      <c r="A10" s="100">
        <v>3</v>
      </c>
      <c r="B10" s="103" t="s">
        <v>49</v>
      </c>
      <c r="C10" s="88" t="s">
        <v>115</v>
      </c>
      <c r="D10" s="104">
        <v>1500</v>
      </c>
      <c r="E10" s="26"/>
      <c r="F10" s="163">
        <v>0.08</v>
      </c>
      <c r="G10" s="209"/>
      <c r="H10" s="208"/>
      <c r="I10" s="210"/>
      <c r="J10" s="210"/>
      <c r="K10" s="11"/>
      <c r="L10" s="11"/>
      <c r="M10" s="69"/>
      <c r="N10" s="160"/>
    </row>
    <row r="11" spans="1:15" s="157" customFormat="1" ht="102">
      <c r="A11" s="100">
        <v>4</v>
      </c>
      <c r="B11" s="103" t="s">
        <v>50</v>
      </c>
      <c r="C11" s="88" t="s">
        <v>115</v>
      </c>
      <c r="D11" s="104">
        <v>1200</v>
      </c>
      <c r="E11" s="26"/>
      <c r="F11" s="163">
        <v>0.08</v>
      </c>
      <c r="G11" s="209"/>
      <c r="H11" s="208"/>
      <c r="I11" s="210"/>
      <c r="J11" s="210"/>
      <c r="K11" s="11"/>
      <c r="L11" s="11"/>
      <c r="M11" s="69"/>
      <c r="N11" s="160"/>
    </row>
    <row r="12" spans="1:15" s="157" customFormat="1" ht="15" customHeight="1">
      <c r="A12" s="259" t="s">
        <v>4</v>
      </c>
      <c r="B12" s="260"/>
      <c r="C12" s="260"/>
      <c r="D12" s="260"/>
      <c r="E12" s="260"/>
      <c r="F12" s="260"/>
      <c r="G12" s="261"/>
      <c r="H12" s="12">
        <f>SUM(H8:H11)</f>
        <v>0</v>
      </c>
      <c r="I12" s="13" t="s">
        <v>4</v>
      </c>
      <c r="J12" s="12">
        <f>SUM(J8:J11)</f>
        <v>0</v>
      </c>
    </row>
    <row r="13" spans="1:15" ht="30.75" customHeight="1">
      <c r="B13" s="64"/>
      <c r="C13" s="4"/>
    </row>
    <row r="14" spans="1:15" ht="39.75" customHeight="1">
      <c r="B14" s="262" t="s">
        <v>15</v>
      </c>
      <c r="C14" s="262"/>
      <c r="D14" s="262"/>
      <c r="E14" s="262"/>
      <c r="F14" s="262"/>
      <c r="G14" s="262"/>
      <c r="H14" s="262"/>
      <c r="I14" s="262"/>
      <c r="J14" s="262"/>
    </row>
    <row r="15" spans="1:15">
      <c r="A15" s="14"/>
      <c r="B15" s="17"/>
      <c r="C15" s="18"/>
      <c r="D15" s="2"/>
      <c r="E15" s="2"/>
      <c r="F15" s="19"/>
      <c r="G15" s="20"/>
      <c r="H15" s="21"/>
      <c r="I15" s="21"/>
      <c r="J15" s="21"/>
      <c r="K15" s="14"/>
      <c r="L15" s="14"/>
      <c r="M15" s="14"/>
    </row>
    <row r="16" spans="1:15">
      <c r="A16" s="14"/>
      <c r="B16" s="22" t="s">
        <v>5</v>
      </c>
      <c r="C16" s="18"/>
      <c r="D16" s="2"/>
      <c r="E16" s="2"/>
      <c r="F16" s="19"/>
      <c r="G16" s="23"/>
      <c r="H16" s="24" t="s">
        <v>6</v>
      </c>
      <c r="I16" s="24"/>
      <c r="J16" s="21"/>
      <c r="K16" s="14"/>
      <c r="L16" s="14"/>
      <c r="M16" s="14"/>
    </row>
    <row r="17" spans="1:13">
      <c r="A17" s="14"/>
      <c r="B17" s="1"/>
      <c r="C17" s="2"/>
      <c r="D17" s="3"/>
      <c r="E17" s="3"/>
      <c r="F17" s="3"/>
      <c r="G17" s="3"/>
      <c r="H17" s="3" t="s">
        <v>7</v>
      </c>
      <c r="I17" s="25"/>
      <c r="J17" s="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sheetData>
  <mergeCells count="5">
    <mergeCell ref="K4:N4"/>
    <mergeCell ref="A7:N7"/>
    <mergeCell ref="A12:G12"/>
    <mergeCell ref="B2:N2"/>
    <mergeCell ref="B14:J14"/>
  </mergeCells>
  <pageMargins left="0.7" right="0.7" top="1.1437007874015748" bottom="1.1437007874015748" header="0.75" footer="0.75"/>
  <pageSetup paperSize="9" scale="6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zoomScaleNormal="100" zoomScaleSheetLayoutView="100" workbookViewId="0">
      <selection activeCell="K4" sqref="K4:N5"/>
    </sheetView>
  </sheetViews>
  <sheetFormatPr defaultRowHeight="15"/>
  <cols>
    <col min="1" max="1" width="3.5703125" customWidth="1"/>
    <col min="2" max="2" width="24.140625" customWidth="1"/>
    <col min="3" max="3" width="15.42578125" customWidth="1"/>
    <col min="4" max="4" width="13.42578125" customWidth="1"/>
    <col min="5" max="7" width="13.140625" customWidth="1"/>
    <col min="8" max="8" width="17.42578125" customWidth="1"/>
    <col min="9" max="9" width="13" customWidth="1"/>
    <col min="10" max="10" width="14.7109375" customWidth="1"/>
    <col min="11" max="11" width="19.7109375" customWidth="1"/>
    <col min="12" max="12" width="20.7109375" customWidth="1"/>
    <col min="13" max="13" width="15.140625" customWidth="1"/>
    <col min="14" max="14" width="10.85546875" customWidth="1"/>
    <col min="15" max="1024" width="9" customWidth="1"/>
  </cols>
  <sheetData>
    <row r="1" spans="1:15">
      <c r="B1" s="1" t="s">
        <v>165</v>
      </c>
      <c r="C1" s="2"/>
      <c r="D1" s="3"/>
      <c r="E1" s="3"/>
      <c r="F1" s="3"/>
      <c r="G1" s="3"/>
      <c r="H1" s="3"/>
      <c r="I1" s="4" t="s">
        <v>0</v>
      </c>
      <c r="J1" s="4"/>
    </row>
    <row r="2" spans="1:15" ht="25.5" customHeight="1">
      <c r="A2" s="4"/>
      <c r="B2" s="251" t="s">
        <v>51</v>
      </c>
      <c r="C2" s="251"/>
      <c r="D2" s="251"/>
      <c r="E2" s="251"/>
      <c r="F2" s="251"/>
      <c r="G2" s="251"/>
      <c r="H2" s="251"/>
      <c r="I2" s="251"/>
      <c r="J2" s="251"/>
      <c r="K2" s="251"/>
      <c r="L2" s="251"/>
      <c r="M2" s="251"/>
      <c r="N2" s="251"/>
    </row>
    <row r="3" spans="1:15" ht="25.5" customHeight="1">
      <c r="B3" s="266" t="s">
        <v>195</v>
      </c>
      <c r="C3" s="266"/>
      <c r="D3" s="266"/>
    </row>
    <row r="4" spans="1:15" ht="31.5" customHeight="1">
      <c r="C4" s="4"/>
      <c r="K4" s="256" t="s">
        <v>244</v>
      </c>
      <c r="L4" s="257"/>
      <c r="M4" s="257"/>
      <c r="N4" s="258"/>
    </row>
    <row r="5" spans="1:15" ht="42">
      <c r="A5" s="6" t="s">
        <v>1</v>
      </c>
      <c r="B5" s="6" t="s">
        <v>8</v>
      </c>
      <c r="C5" s="6" t="s">
        <v>139</v>
      </c>
      <c r="D5" s="6" t="s">
        <v>9</v>
      </c>
      <c r="E5" s="6" t="s">
        <v>163</v>
      </c>
      <c r="F5" s="6" t="s">
        <v>2</v>
      </c>
      <c r="G5" s="6" t="s">
        <v>164</v>
      </c>
      <c r="H5" s="6" t="s">
        <v>138</v>
      </c>
      <c r="I5" s="6" t="s">
        <v>3</v>
      </c>
      <c r="J5" s="6" t="s">
        <v>144</v>
      </c>
      <c r="K5" s="6" t="s">
        <v>11</v>
      </c>
      <c r="L5" s="6" t="s">
        <v>245</v>
      </c>
      <c r="M5" s="6" t="s">
        <v>12</v>
      </c>
      <c r="N5" s="6" t="s">
        <v>13</v>
      </c>
    </row>
    <row r="6" spans="1:15">
      <c r="A6" s="105">
        <v>1</v>
      </c>
      <c r="B6" s="105">
        <v>2</v>
      </c>
      <c r="C6" s="105">
        <v>3</v>
      </c>
      <c r="D6" s="105">
        <v>4</v>
      </c>
      <c r="E6" s="105">
        <v>5</v>
      </c>
      <c r="F6" s="105">
        <v>6</v>
      </c>
      <c r="G6" s="105">
        <v>7</v>
      </c>
      <c r="H6" s="105">
        <v>8</v>
      </c>
      <c r="I6" s="105">
        <v>9</v>
      </c>
      <c r="J6" s="105">
        <v>10</v>
      </c>
      <c r="K6" s="105">
        <v>11</v>
      </c>
      <c r="L6" s="105">
        <v>12</v>
      </c>
      <c r="M6" s="105">
        <v>13</v>
      </c>
      <c r="N6" s="105">
        <v>14</v>
      </c>
    </row>
    <row r="7" spans="1:15" ht="6.75" customHeight="1">
      <c r="A7" s="271"/>
      <c r="B7" s="271"/>
      <c r="C7" s="271"/>
      <c r="D7" s="271"/>
      <c r="E7" s="271"/>
      <c r="F7" s="271"/>
      <c r="G7" s="271"/>
      <c r="H7" s="271"/>
      <c r="I7" s="271"/>
      <c r="J7" s="271"/>
      <c r="K7" s="271"/>
      <c r="L7" s="271"/>
      <c r="M7" s="271"/>
      <c r="N7" s="271"/>
      <c r="O7" s="66"/>
    </row>
    <row r="8" spans="1:15" ht="39.75">
      <c r="A8" s="106">
        <v>1</v>
      </c>
      <c r="B8" s="103" t="s">
        <v>140</v>
      </c>
      <c r="C8" s="97" t="s">
        <v>19</v>
      </c>
      <c r="D8" s="110">
        <v>8000</v>
      </c>
      <c r="E8" s="107"/>
      <c r="F8" s="207">
        <v>0.08</v>
      </c>
      <c r="G8" s="209"/>
      <c r="H8" s="208"/>
      <c r="I8" s="210"/>
      <c r="J8" s="210"/>
      <c r="K8" s="108"/>
      <c r="L8" s="108"/>
      <c r="M8" s="109"/>
      <c r="N8" s="65"/>
    </row>
    <row r="9" spans="1:15" ht="39.75">
      <c r="A9" s="100">
        <v>2</v>
      </c>
      <c r="B9" s="103" t="s">
        <v>141</v>
      </c>
      <c r="C9" s="97" t="s">
        <v>19</v>
      </c>
      <c r="D9" s="110">
        <v>900</v>
      </c>
      <c r="E9" s="26"/>
      <c r="F9" s="163">
        <v>0.08</v>
      </c>
      <c r="G9" s="209"/>
      <c r="H9" s="208"/>
      <c r="I9" s="210"/>
      <c r="J9" s="210"/>
      <c r="K9" s="11"/>
      <c r="L9" s="11"/>
      <c r="M9" s="69"/>
      <c r="N9" s="68"/>
    </row>
    <row r="10" spans="1:15" ht="52.5">
      <c r="A10" s="100">
        <v>3</v>
      </c>
      <c r="B10" s="103" t="s">
        <v>142</v>
      </c>
      <c r="C10" s="97" t="s">
        <v>19</v>
      </c>
      <c r="D10" s="111">
        <v>15200</v>
      </c>
      <c r="E10" s="26"/>
      <c r="F10" s="163">
        <v>0.08</v>
      </c>
      <c r="G10" s="209"/>
      <c r="H10" s="208"/>
      <c r="I10" s="210"/>
      <c r="J10" s="210"/>
      <c r="K10" s="11"/>
      <c r="L10" s="11"/>
      <c r="M10" s="69"/>
      <c r="N10" s="68"/>
    </row>
    <row r="11" spans="1:15" ht="52.5">
      <c r="A11" s="100">
        <v>4</v>
      </c>
      <c r="B11" s="103" t="s">
        <v>143</v>
      </c>
      <c r="C11" s="97" t="s">
        <v>19</v>
      </c>
      <c r="D11" s="110">
        <v>6000</v>
      </c>
      <c r="E11" s="26"/>
      <c r="F11" s="163">
        <v>0.08</v>
      </c>
      <c r="G11" s="209"/>
      <c r="H11" s="208"/>
      <c r="I11" s="210"/>
      <c r="J11" s="210"/>
      <c r="K11" s="11"/>
      <c r="L11" s="11"/>
      <c r="M11" s="69"/>
      <c r="N11" s="68"/>
    </row>
    <row r="12" spans="1:15" ht="15" customHeight="1">
      <c r="A12" s="259" t="s">
        <v>4</v>
      </c>
      <c r="B12" s="260"/>
      <c r="C12" s="260"/>
      <c r="D12" s="260"/>
      <c r="E12" s="260"/>
      <c r="F12" s="260"/>
      <c r="G12" s="261"/>
      <c r="H12" s="12">
        <f>SUM(H8:H11)</f>
        <v>0</v>
      </c>
      <c r="I12" s="13" t="s">
        <v>4</v>
      </c>
      <c r="J12" s="12">
        <f>SUM(J8:J11)</f>
        <v>0</v>
      </c>
    </row>
    <row r="13" spans="1:15">
      <c r="B13" s="5"/>
      <c r="C13" s="4"/>
    </row>
    <row r="14" spans="1:15" ht="45" customHeight="1">
      <c r="B14" s="262" t="s">
        <v>15</v>
      </c>
      <c r="C14" s="262"/>
      <c r="D14" s="262"/>
      <c r="E14" s="262"/>
      <c r="F14" s="262"/>
      <c r="G14" s="262"/>
      <c r="H14" s="262"/>
      <c r="I14" s="262"/>
      <c r="J14" s="262"/>
    </row>
    <row r="15" spans="1:15" ht="15" customHeight="1">
      <c r="B15" s="80"/>
      <c r="C15" s="80"/>
      <c r="D15" s="80"/>
      <c r="E15" s="80"/>
      <c r="F15" s="80"/>
    </row>
    <row r="16" spans="1:15">
      <c r="A16" s="14"/>
      <c r="B16" s="22" t="s">
        <v>5</v>
      </c>
      <c r="C16" s="15"/>
      <c r="D16" s="15"/>
      <c r="E16" s="15"/>
      <c r="F16" s="15"/>
      <c r="G16" s="15"/>
      <c r="H16" s="14"/>
      <c r="I16" s="24"/>
      <c r="J16" s="21"/>
      <c r="K16" s="14"/>
      <c r="L16" s="14"/>
      <c r="M16" s="14"/>
    </row>
    <row r="17" spans="1:13">
      <c r="A17" s="14"/>
      <c r="B17" s="1"/>
      <c r="C17" s="18"/>
      <c r="D17" s="2"/>
      <c r="E17" s="2"/>
      <c r="F17" s="19"/>
      <c r="G17" s="20"/>
      <c r="H17" s="21"/>
      <c r="I17" s="25"/>
      <c r="J17" s="4"/>
      <c r="K17" s="14"/>
      <c r="L17" s="14"/>
      <c r="M17" s="14"/>
    </row>
    <row r="18" spans="1:13">
      <c r="A18" s="14"/>
      <c r="B18" s="14"/>
      <c r="C18" s="18"/>
      <c r="D18" s="2"/>
      <c r="E18" s="2"/>
      <c r="F18" s="19"/>
      <c r="G18" s="23"/>
      <c r="H18" s="24" t="s">
        <v>6</v>
      </c>
      <c r="I18" s="14"/>
      <c r="J18" s="14"/>
      <c r="K18" s="14"/>
      <c r="L18" s="14"/>
      <c r="M18" s="14"/>
    </row>
    <row r="19" spans="1:13">
      <c r="A19" s="14"/>
      <c r="B19" s="14"/>
      <c r="C19" s="2"/>
      <c r="D19" s="3"/>
      <c r="E19" s="3"/>
      <c r="F19" s="3"/>
      <c r="G19" s="3"/>
      <c r="H19" s="3" t="s">
        <v>7</v>
      </c>
      <c r="I19" s="14"/>
      <c r="J19" s="14"/>
      <c r="K19" s="14"/>
      <c r="L19" s="14"/>
      <c r="M19" s="14"/>
    </row>
    <row r="20" spans="1:13">
      <c r="A20" s="47"/>
      <c r="B20" s="47"/>
      <c r="C20" s="47"/>
      <c r="D20" s="47"/>
      <c r="E20" s="47"/>
      <c r="F20" s="47"/>
      <c r="G20" s="47"/>
      <c r="H20" s="47"/>
      <c r="I20" s="47"/>
      <c r="J20" s="47"/>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sheetData>
  <mergeCells count="6">
    <mergeCell ref="B14:J14"/>
    <mergeCell ref="K4:N4"/>
    <mergeCell ref="A7:N7"/>
    <mergeCell ref="A12:G12"/>
    <mergeCell ref="B2:N2"/>
    <mergeCell ref="B3:D3"/>
  </mergeCells>
  <pageMargins left="0.7" right="0.7" top="1.1437007874015748" bottom="1.1437007874015748" header="0.75" footer="0.75"/>
  <pageSetup paperSize="9"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40</TotalTime>
  <Application>Microsoft Excel</Application>
  <DocSecurity>0</DocSecurity>
  <ScaleCrop>false</ScaleCrop>
  <HeadingPairs>
    <vt:vector size="4" baseType="variant">
      <vt:variant>
        <vt:lpstr>Arkusze</vt:lpstr>
      </vt:variant>
      <vt:variant>
        <vt:i4>44</vt:i4>
      </vt:variant>
      <vt:variant>
        <vt:lpstr>Zakresy nazwane</vt:lpstr>
      </vt:variant>
      <vt:variant>
        <vt:i4>1</vt:i4>
      </vt:variant>
    </vt:vector>
  </HeadingPairs>
  <TitlesOfParts>
    <vt:vector size="45" baseType="lpstr">
      <vt:lpstr>Pakiet nr 1</vt:lpstr>
      <vt:lpstr>Pakiet nr 2</vt:lpstr>
      <vt:lpstr>Pakiet nr 3</vt:lpstr>
      <vt:lpstr>Pakiet nr 4</vt:lpstr>
      <vt:lpstr>Pakiet nr 5</vt:lpstr>
      <vt:lpstr>Pakiet nr 6</vt:lpstr>
      <vt:lpstr>Pakiet nr 7</vt:lpstr>
      <vt:lpstr>Pakiet nr 8 </vt:lpstr>
      <vt:lpstr>Pakiet nr 9</vt:lpstr>
      <vt:lpstr>Pakiet nr 10</vt:lpstr>
      <vt:lpstr>Pakiet nr 11</vt:lpstr>
      <vt:lpstr>Pakiet nr 12</vt:lpstr>
      <vt:lpstr>Pakiet nr 13</vt:lpstr>
      <vt:lpstr>Pakiet nr 14</vt:lpstr>
      <vt:lpstr>Pakiet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lpstr>Pakiet nr 31</vt:lpstr>
      <vt:lpstr>Pakiet nr 32</vt:lpstr>
      <vt:lpstr>Pakiet nr 33</vt:lpstr>
      <vt:lpstr>Pakiet nr 34</vt:lpstr>
      <vt:lpstr>Pakiet nr 35</vt:lpstr>
      <vt:lpstr>Pakiet nr 36</vt:lpstr>
      <vt:lpstr>Pakiet nr 37</vt:lpstr>
      <vt:lpstr>Pakiet nr 38</vt:lpstr>
      <vt:lpstr>Pakiet nr 39</vt:lpstr>
      <vt:lpstr>Pakiet nr 40</vt:lpstr>
      <vt:lpstr>Pakiet nr 41</vt:lpstr>
      <vt:lpstr>Pakiet nr 42</vt:lpstr>
      <vt:lpstr>Pakiet nr 43</vt:lpstr>
      <vt:lpstr>Pakiet nr 44</vt:lpstr>
      <vt:lpstr>'Pakiet nr 29'!Obszar_wydruku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Brzuszkiewicz</dc:creator>
  <cp:lastModifiedBy>Bożena Wołowczyk</cp:lastModifiedBy>
  <cp:revision>3</cp:revision>
  <cp:lastPrinted>2022-01-05T14:20:49Z</cp:lastPrinted>
  <dcterms:created xsi:type="dcterms:W3CDTF">2017-07-12T10:53:35Z</dcterms:created>
  <dcterms:modified xsi:type="dcterms:W3CDTF">2022-01-07T11:37:33Z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