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135109E0-3D58-46F4-9BE2-E434D7172D6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Z 3.1 " sheetId="6" r:id="rId1"/>
    <sheet name="OPZ 3.1 Wydziały podział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</calcChain>
</file>

<file path=xl/sharedStrings.xml><?xml version="1.0" encoding="utf-8"?>
<sst xmlns="http://schemas.openxmlformats.org/spreadsheetml/2006/main" count="639" uniqueCount="159">
  <si>
    <t xml:space="preserve">Nazwa produktu </t>
  </si>
  <si>
    <t>Opis parametrów technicznych/kryteria równoważności</t>
  </si>
  <si>
    <t>j.m</t>
  </si>
  <si>
    <t xml:space="preserve">ilość </t>
  </si>
  <si>
    <t>cena jednostkowa  netto</t>
  </si>
  <si>
    <t>Stawka VAT [%]</t>
  </si>
  <si>
    <t xml:space="preserve">Chusteczki higieniczne </t>
  </si>
  <si>
    <t>opakowanie</t>
  </si>
  <si>
    <t>Czyściwo papierowe przemysłowe, 300mb</t>
  </si>
  <si>
    <t>szt.</t>
  </si>
  <si>
    <t>Czyściwo papierowe przemysłowe - 275mb</t>
  </si>
  <si>
    <t>Papier toaletowy biały typu Jumbo - 120mb</t>
  </si>
  <si>
    <t>Papier toaletowy biały typu Jumbo, 180mb</t>
  </si>
  <si>
    <t>Papier toaletowy biały, 15mb</t>
  </si>
  <si>
    <t xml:space="preserve">Papier toaletowy biały, 30mb, op. 8 szt.
</t>
  </si>
  <si>
    <t xml:space="preserve">Papier toaletowy do pojemników Fumagalli o średnicy 32 cm, będących w posiadaniu Zamawiajacego </t>
  </si>
  <si>
    <t>Papier toaletowy Jumbo- 220m</t>
  </si>
  <si>
    <t xml:space="preserve">Papier toaletowy typu Mini Jumbo- 300m, op. 12 rolek </t>
  </si>
  <si>
    <t xml:space="preserve">Papier toaletowy typu Jumbo, 140mb, op. 12 rolek	</t>
  </si>
  <si>
    <t>Papier toaletowy, 18 mb, op. 8 sztuk</t>
  </si>
  <si>
    <t xml:space="preserve">opakowanie </t>
  </si>
  <si>
    <t xml:space="preserve">Prześcieradło celulozowe, (60 x 800cm)
</t>
  </si>
  <si>
    <t xml:space="preserve">szt. </t>
  </si>
  <si>
    <t xml:space="preserve">1. kolor: biały 
2. 100 % celuloza 
3. w rolce
4. dwuwarstwowy 
5. wysokość rolki 20-23 cm
6. długość rolki: 10m 
7. 1 opakowanie = 2 szt. </t>
  </si>
  <si>
    <t xml:space="preserve">Ręcznik na rolce do pojemnika "Mini Tork" będącego w posiadaniu Zamawiającego </t>
  </si>
  <si>
    <t>Ręcznik na rolce - 65mb</t>
  </si>
  <si>
    <t>Ręcznik na rolce, 65mb</t>
  </si>
  <si>
    <t>Ręcznik papierowy (czyściwo)- 170mb</t>
  </si>
  <si>
    <t>Ręcznik składany ZZ (23 x 25 cm)</t>
  </si>
  <si>
    <t>Ręcznik składany ZZ (21 x 25cm)</t>
  </si>
  <si>
    <t>Ręcznik w roli centralnego dozowania -125mb, op. 6 szt.</t>
  </si>
  <si>
    <t>1. system centralnego dozowania (mały)
2. długość roli: 120 mb
3. szerokość roli: 21,5 cm
4. średnica roli: 14 cm
5. warstwy: 1
6. kolor: biały
7. 1 opakowanie = 11 szt.</t>
  </si>
  <si>
    <t>Ręcznik w roli centralnego dozowania  pasujący do posiadanego przez Zamawiajacego pojemnika na ręczniki papierowe w roli centralnie dozowane Tork ELEVATION plastik biały kod. 559000
op. 6 szt.</t>
  </si>
  <si>
    <t>1. system centralnego dozowania (duży)
2. długość roli: 275 m
3. szerokość roli: 24,5 cm
4. średnica: 19 cm
5. warstwy: 1
6. kolor: biały
7. ilość sztuk w kartonie: 6</t>
  </si>
  <si>
    <t xml:space="preserve">Ręczniki kuchenne </t>
  </si>
  <si>
    <t xml:space="preserve">Ręczniki składane białe,  21x21cm </t>
  </si>
  <si>
    <t>Ręczniki ZZ szare, 23x 23cm</t>
  </si>
  <si>
    <t>Ręcznik składany ZZ, biały, 23x25cm</t>
  </si>
  <si>
    <t>Paper czyściwo- 275mb</t>
  </si>
  <si>
    <t>Czyściwo perforowane 300m</t>
  </si>
  <si>
    <t>Papier toaletowy Mini Jumbo, 170mb</t>
  </si>
  <si>
    <r>
      <t>1. skład: 100% celuloza 
2. kolor: białe 
3. rolka, szerokość 60 cm, długość w rolce 80 m
4. dwuwarstwowe (klejone)
5. gramatura co najmniej 17 g/m</t>
    </r>
    <r>
      <rPr>
        <vertAlign val="superscript"/>
        <sz val="10"/>
        <rFont val="Verdana"/>
        <family val="2"/>
        <charset val="238"/>
      </rPr>
      <t>2</t>
    </r>
  </si>
  <si>
    <r>
      <t xml:space="preserve">wartość netto </t>
    </r>
    <r>
      <rPr>
        <sz val="10"/>
        <rFont val="Verdana"/>
        <family val="2"/>
        <charset val="238"/>
      </rPr>
      <t>(kolumna nr 6 x 7)</t>
    </r>
  </si>
  <si>
    <t xml:space="preserve">Załacznik nr 3.1 do SWZ </t>
  </si>
  <si>
    <t>Lp.</t>
  </si>
  <si>
    <t xml:space="preserve">Opis przedmiotu Zamóweienia </t>
  </si>
  <si>
    <t>Załacznik nr 3.1 do SWZ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</si>
  <si>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</si>
  <si>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</si>
  <si>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</si>
  <si>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</si>
  <si>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</si>
  <si>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</si>
  <si>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</si>
  <si>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</si>
  <si>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</si>
  <si>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</si>
  <si>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</si>
  <si>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</si>
  <si>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</si>
  <si>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</si>
  <si>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</si>
  <si>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</si>
  <si>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</si>
  <si>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</si>
  <si>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</si>
  <si>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Ręcznik kuchenny - 10mb</t>
  </si>
  <si>
    <t>Ręcznik dwuwarstwowy - 240mb</t>
  </si>
  <si>
    <t>Ręcznik kuchenny (do laboratoriów) - 100mb, op. 6 szt.</t>
  </si>
  <si>
    <t>Ręcznik kuchenny (do laboratoriów) - 15mb, op. 2 szt.</t>
  </si>
  <si>
    <t>Ręcznik na rolce - 180 mb, op. 6 szt.</t>
  </si>
  <si>
    <t>Ręcznik składany ZZ (21 x 23cm)</t>
  </si>
  <si>
    <t>Ręcznik składany ZZ (23 x 25cm)</t>
  </si>
  <si>
    <t>Ręcznik w roli - 255mb</t>
  </si>
  <si>
    <t xml:space="preserve">1. centralne dozowanie                                                                                                            2. kolor biały
3. dwuwarstwowy
4. szerokość rolki: 23,5 cm; średnica rolki: 26,2cm; długość rolki: 255m  
5. 1 opakowanie = 1 rolka </t>
  </si>
  <si>
    <t>Producent …....................</t>
  </si>
  <si>
    <r>
      <t>1. skład: 100% celulozy
2. co najmniej dwuwarstwowy
3. w rolce, perforowany, tłoczony
4. z odcinkiem ułatwiającym odklejenie pierwszej warstwy
5. szerokość wstęgi: 9-10 cm
6. długość w rolce 30mb
7. gramatura: co najmniej 2x17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8. 1 opakowanie = 8 rolek</t>
    </r>
  </si>
  <si>
    <t xml:space="preserve">1. biały                                                               
2. średnica rolki papieru 26-28 cm
3. szerokość rolki 9-9,5 cm
4. średnica tulei 6 cm                                                                                   5. 1 sztuka = 1 rolka </t>
  </si>
  <si>
    <t>Papier toaletowy typu Jumbo-200m, op. 6 rolek</t>
  </si>
  <si>
    <r>
      <t>1. makulaturowy
2. długość listka: 10-12,5 cm 
3. dł. w rolce 18 mb, 
4. gofrowany, listkowy, 
5. opakowanie zbiorcze: 8 rolek
6. gramatura: co najmniej 2x17 g/m</t>
    </r>
    <r>
      <rPr>
        <vertAlign val="superscript"/>
        <sz val="10"/>
        <rFont val="Verdana"/>
        <family val="2"/>
        <charset val="238"/>
      </rPr>
      <t>2</t>
    </r>
  </si>
  <si>
    <t>Papier toaletowy - 340 mb, op 6 szt.</t>
  </si>
  <si>
    <t>1. kolor:biały
2. skład: 100 % celuloza 
3. w rolce
4. dwuwarstwowy 
5. szerokość rolki: 23cm (+/-5%)
6. 60-65 listków w rolce
6. długość rolki: 15 mb (+/-5%)  
7. 1 opakowanie = 2 rolki</t>
  </si>
  <si>
    <t>1. do pojemnika "Mini Tork", będącego w posiadaniu Zamawiającego (model: dozownik H1 TORK MATIC 551000 WHITE)
2. skład: 100% cellulozy 
3. jednowarstowy
4. średnica rolki rolki: 19 cm, szerokość rolki: 21 cm 
5. długość wstęgi: 280 m
6. kolor: biały                                                                                                     7. 1 szt. = 1 rolka</t>
  </si>
  <si>
    <t xml:space="preserve">Ręcznik w mini roli centralnego dozowania pasujący do posiadanego przez Zamawiającego pojemnika na ręczniki papierowe w roli Tork ELEVATION mini plastik biały kod. 558000
</t>
  </si>
  <si>
    <r>
      <t>1. miękkie chłonne 
2. w rolce, dwuwarstwowe 
3. 100% cellulozy 
4. wymiary listka 19,5 x 23cm (zakres tolerancji +/-5%) 
5. ilość listków: 100 szt. w rolce (zakres tolerancji +/-10%)
6. gramatura: co najmniej 18g/m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         
7. kolor: biały</t>
    </r>
  </si>
  <si>
    <t>1. kolor: biały
2. jednowarstwowy, 
3. 100% celuloza
4. składany w v
5. gofrowany
6. wymiary rozłożonego listka co najmniej 23 cm x 25 cm
7. 1 opakowanie = 4000 listków (konfekcjonowanie w opakowaniu: 20 bind x 200 listków)</t>
  </si>
  <si>
    <r>
      <t>1. kolor: biały
2. skład: 100% celuloza 
3. dwuwarstwy 
4. rozmiar pojedynczego listka 23x25cm
5. gramatura: co najmniej 30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6. nierozpadanie się warstw pojedynczego listka
7. 1 opakowanie = 3200 listków (konfekcjonowanie w opakowaniu 20 bind x 160 listków)</t>
    </r>
  </si>
  <si>
    <r>
      <t>1. kolor: szary / zielony
2.  materiał: makulatura
3. jednowarstwowy 
4. rozmiar pojedynczego listka 21x25cm
5. gramatura: co najmniej 30g/m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6. 1 opakowanie = 4000 listków (konfekcjonowanie w opakowaniu 12 bind x 334 listków)</t>
    </r>
  </si>
  <si>
    <r>
      <t>1. kolor: biały, 
2. skład: 100% celuloza
3. dwuwarstwy, miękki
4. rozmiar pojedynczego listka po rozłożeniu: co najmniej 21 cm x 23 cm
5. gofrowane 
6. składane w zz
7. gramatura: co najmniej 2 x 18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8. 1 opakowanie = 4000 listków (konfekcjonowanie w opakowaniu: 20 bind x 200 listków )</t>
    </r>
  </si>
  <si>
    <r>
      <t>1. kolor: białe 
2. 1 szt. = 1 duża rolka 
3. wymiary: szer. rolki: 25-27cm, dł. 300 m
4. 100% celuloza
5. 2-warstwowe 
6. garamatura co najmniej 2x 19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 7. perforowane</t>
    </r>
  </si>
  <si>
    <r>
      <t>1. dwuwarstwowy, 
2. rozpadający się w kontakcie z wodą
3. długość listka: 10-12,5cm 
4. długość wstęgi: 15 mb 
5. 100% cellulozy 
6. mała rolka
7. gramatura: co najmniej 2 x 17g/m</t>
    </r>
    <r>
      <rPr>
        <vertAlign val="superscript"/>
        <sz val="10"/>
        <rFont val="Verdana"/>
        <family val="2"/>
        <charset val="238"/>
      </rPr>
      <t xml:space="preserve">2  </t>
    </r>
    <r>
      <rPr>
        <sz val="10"/>
        <rFont val="Verdana"/>
        <family val="2"/>
        <charset val="238"/>
      </rPr>
      <t xml:space="preserve">                                                            
8. 1 sztuka = 1 rolka </t>
    </r>
  </si>
  <si>
    <r>
      <t>1. kolor biały
2. jednowarstwowy, makulaturowy
3. gofrowany
4. długość wstęgi 220 m
5. szerokość wstęgi 9 - 9,5 cm
6. średnica rolki 18,5-19 cm
7. wewnętrzna średnica tulei 5,8-6 cm
8. gramatura: co najmniej 26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                  9. 1 sztuka = 1 rolka </t>
    </r>
  </si>
  <si>
    <r>
      <t>1. długość wstęgi: 300 m
2. 1 warstwa
3. kolor beżowy
4. średnica: 19-20 cm                                                                               
5. gramatura: 24-26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6. 1 opakowanie = 12 rolek</t>
    </r>
  </si>
  <si>
    <t>1. średnica rolki 23-24 cm
2. szerokość wstęgi: 9-9,5 cm
3. długość wstęgi: 200 mb
4. jednowarstwowy 
5. bezzapachowy 
6. szary                                              
7. 1 opakowanie = 6 rolek</t>
  </si>
  <si>
    <r>
      <t>1. typ jumbo, 
2. makulaturowy, biały
3. długość wstęgi: 140mb, szerokość wstęgi: 9 cm
4. średnica rolki: 19cm 
5. gramatura: co najmniej 2x17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6. gofrowany, perforowany                                         
7. w pakowaniu po 12 rolek</t>
    </r>
  </si>
  <si>
    <r>
      <t>1. jednowarstwowy, biały
2. dł. 340 mb, szerokość wstęgi: 8,5-9,5 cm
3. 100% cellulozy
4. średnica rolki: 23- 26 cm
5. gramatura:co najmniej 26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6. 1 opakowanie = 6 szt.</t>
    </r>
  </si>
  <si>
    <t xml:space="preserve">1. biały w rolce z adaptorem                 
2. średnica rolki 19,5cm / (+/-5%)                                      
3. szerokość rolki 20cm  / (+/-5%)                                      
4. długość ręcznika 240m / (+/-5%)                                  
5. średnica adaptora 16 mm / (+/-5%)                                                                6. 1 sztuka =1 rolka </t>
  </si>
  <si>
    <r>
      <t>1. kolor: biały
2. materiał: 100% celuloza 
3. dwuwarstwowy 
4. rozmiar pojedynczego listka 22x20cm
5. gramatura: co najmniej 20g/m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6. długość rolki: 100m
7. 1 opakowanie  = 6 rolek	</t>
    </r>
  </si>
  <si>
    <r>
      <t>1. skład: 100% celuloza 
2. kolor: zielony 
3. jednowarstwowy, gofrowany 
4. długość rolki 180 mb (+/-5%), 
5. wysokość rolki: 20 cm (+/-5%), 
6. gramatura: 38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(+/-5%)
7. 1 opakowanie = 6 sztuk</t>
    </r>
  </si>
  <si>
    <r>
      <t>1. skład: 100% celuloza  
2. kolor: biały
3. jedowarstwowy, perforowany
4. długość rolki: 65 mb
5. wysokość rolki: 19 cm - 21cm
6. gramatura: co najmniej 30g/m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 7. 1 szt. = 1 rolka </t>
    </r>
  </si>
  <si>
    <r>
      <t>1. skład: 100% celuloza
2. kolor: biały 
3. co najmniej 2 warstwowy, 
4. miękki, gofrowany 
5. długość rolki 65 mb
6. szerokość rolki: 19-20 cm, 
7. gramatura: co najmniej 2 x 17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8. 1 szt. = 1 rolka </t>
    </r>
  </si>
  <si>
    <r>
      <t>1. dwuwarstwowe (warstwy klejone) 
2. skład: 100% cellulozy 
3. długość 170m / (+/-5%)
4. średnica rolki 26cm / (+/-5%) 
5. szerokośc rolki 23,5 cm / (+/-5%)
6. gramatura: co najmniej 19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7. kolor: biały                                                                                         
8. 1 opakowanie =  2 rolki</t>
    </r>
  </si>
  <si>
    <r>
      <t>1. kolor: jasnozielony
2. jednowarstwowy, makulaturowy
3. składany w "v"
4. gofrowany
5. wymiary rozłożonego listka co najmniej 23 cm x 25 cm
6. gramatura: co najmniej 30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7. 1 opakowanie = zawierające 4000 listków (20 pakietów po 200 listków)</t>
    </r>
  </si>
  <si>
    <t xml:space="preserve">
1. biały
2. dwuwarstwowy
3. długość rolki 125 mb, 
4. wysokość rolki: 23,5 cm, średnica rolki: 19 cm
5. system zwijania do środka
6. 1 opakowanie = 6 szt. </t>
  </si>
  <si>
    <t>1. jednowarstwowy
2. skład: 100% cellulozy
3. rozmiar pojedyńczego listka co najmniej 21 cm x 21 cm
4. kolor: biały                                                                                                  
5. 1 opakowanie = 3000 listków (konfekcjonowanie w opakowaniu 12 bind x 250 listków )</t>
  </si>
  <si>
    <r>
      <t>1. kolor: szary
2. skład: makulaturowy
3. 1 warstwa
4. rozmiar pojedynczego listka  co najmniej 23 cm x 23 cm
5. gofrowane
6. składane w zz
7. 1 opakowanie = 4000 listków (konfekcjonowanie w opakowaniu 20 bind x 200 listków)
8. gramatura: co najmniej 30g/m</t>
    </r>
    <r>
      <rPr>
        <vertAlign val="superscript"/>
        <sz val="10"/>
        <rFont val="Verdana"/>
        <family val="2"/>
        <charset val="238"/>
      </rPr>
      <t>2</t>
    </r>
  </si>
  <si>
    <r>
      <t>1. ręcznik w roli, w systemie centralnego dozowania, 
2. mix makulatury z celulozą, 
3. jednowarstwowy biały,
4. gramatura: co najmniej 23 g/m</t>
    </r>
    <r>
      <rPr>
        <vertAlign val="superscript"/>
        <sz val="10"/>
        <rFont val="Verdana"/>
        <family val="2"/>
        <charset val="238"/>
      </rPr>
      <t xml:space="preserve">2  </t>
    </r>
    <r>
      <rPr>
        <sz val="10"/>
        <rFont val="Verdana"/>
        <family val="2"/>
        <charset val="238"/>
      </rPr>
      <t xml:space="preserve"> 
5. długość roli: 275 mb, 
6. ręcznik nie posiadający perforacji, 
7. wysokość roli 24,5 cm, średnica 19 cm, 
8. ręcznik posiadający certyfikat do kontaktu z żywnością oraz certyfikat potwierdzający jego produkcję  z kontrolowanych upraw leśnych,
9. ręcznik pasujący do dozowników firmy Tork (model: Tork 473190 ReflexTM, dozownik ręczników papierowych centralnie dozowanych Biały Performance Line)
10. 1 opakowanie = 6 rolek</t>
    </r>
  </si>
  <si>
    <r>
      <t>1. czyściwo perforowane w roli centralnego dozowania, do lekkich zabrudzeń
2. wyjmowana gilza
3. chłonne, wytrzymałe
4. 1-warstwowe
5  kolor: biały
6. wykonane z makulatury i celulozy (mix)
7. wymiary odcinka: 19,8 x 35 cm (+/-2%)
8. długość rolki 300 m (+/-2 %) 
9. gramatura co najmniej 24,5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
10. czyściwo dozownanie przez dozownik po jednym odcinku,
11. czyściwo posiadające certyfikat ekologiczny oraz dopuszczenie do kontaktu z żywnością
12. ostatnie od 3-5 m ręcznika z nadrukiem paska w kolorze niebieskim umożliwiający kontrolę zużycia wkładu
13. 1 opakowane = 6 rolek.</t>
    </r>
  </si>
  <si>
    <r>
      <t>1. wykonany z makulatury
2. 2- warstwowy 
3. gramatura całkowita co najmniej: 30 g/m</t>
    </r>
    <r>
      <rPr>
        <vertAlign val="superscript"/>
        <sz val="10"/>
        <rFont val="Verdana"/>
        <family val="2"/>
        <charset val="238"/>
      </rPr>
      <t xml:space="preserve">2 </t>
    </r>
    <r>
      <rPr>
        <sz val="10"/>
        <rFont val="Verdana"/>
        <family val="2"/>
        <charset val="238"/>
      </rPr>
      <t xml:space="preserve">
4. biały
5. długość: 170 m  
6. ilość odcinków na roli 1214
7. szerokość rolki: 9-9,5cm 
8. Średnica roli: 18-19,5 cm 
9. produkt posiadający certyfikat potwierdzający jego produkcję  z kontrolowanych upraw leśnych 
10. 1 opakowanie = 12 rolek</t>
    </r>
  </si>
  <si>
    <r>
      <t>1. pakowane w pudełko po 100 szt 
2. białe
3. co najmniej 2-warstwowe
4. bardzo miękkie i chłonne
5. 100% celuloza
6. gramatura chusteczki: co najmniej 2x14,5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7. rozmiar chusteczki co najmniej 21 cm x 21 cm
8. opakowanie = 1 pudełko po 100 sztuk chusteczek
</t>
    </r>
  </si>
  <si>
    <t>1. kolor: białe, 
2. 1 szt. = 1 duża rolka, 
3. wymiary: długość rolki 275m; szerokość listka: 24,5 cm - 25 cm 
4. 100% celuloza
5. jednowarstowe
6. do podajnika Tork, będącego w posiadaniu Zamawiającego typu autocut
7. Ilość sztuk w opakowaniu - 6</t>
  </si>
  <si>
    <r>
      <t>1. typu jumbo, 
2. dwuwarstowy
3. kolor: biały
2. długość wstęgi 120 mb, szerokość wstęgi: 9 - 9,5 cm
3. 100% cellulozy 
4. średnica rolki: 18-19 cm
5. gramatura: co najmniej 2 x 17g/m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
6. 1 sztuka = 1 rolka                                                             </t>
    </r>
  </si>
  <si>
    <t xml:space="preserve">1. typu jumbo, 
2. dwuwarstowy
3. długość wstęgi 180 mb, szerokość wstęgi: 9 -9,5 cm; średnica tulei - 6 cm
4. 100% cellulozy
5. średnica rolki: 18-19 cm
6. gramatura: co najmniej 2 x 17g/m2                                                                   
7. 1 sztuka = 1 rolka </t>
  </si>
  <si>
    <t>Podać  nazwę producenta dla wszystkich produktów.</t>
  </si>
  <si>
    <t xml:space="preserve">Opis przedmiotu Zamóweienia / Arkusz kalkulacyjny Zamawiającego </t>
  </si>
  <si>
    <t xml:space="preserve">PODSUMOWANIE </t>
  </si>
  <si>
    <t>A</t>
  </si>
  <si>
    <t>Suma wartości netto dla stawki VAT … %</t>
  </si>
  <si>
    <t>B</t>
  </si>
  <si>
    <t>Kwota VAT dla stawki … %</t>
  </si>
  <si>
    <t>C</t>
  </si>
  <si>
    <t>D</t>
  </si>
  <si>
    <t xml:space="preserve">Cena oferowana (brutto), która należy podać do Formularza ofertowego (liczona jako suma wartości netto oraz kwot VAT) </t>
  </si>
  <si>
    <t xml:space="preserve">WYKONAWCA ZOBOWIĄZANY JEST WYPEŁNIĆ KAŻDĄ POZYCJĘ NINIEJSZEGO ZAŁĄCZNIKA </t>
  </si>
  <si>
    <t xml:space="preserve">Dokument musi być opatrzony kwalifikowanym podpisem elektronicznym lub podpisem elektronicznym lub podpisem osobistym osoby/ób upoważnionej/ych do reprezentowania Wykoonawcy/Wykonawców współnie ubiegających się o udzielenie zamówienia </t>
  </si>
  <si>
    <t xml:space="preserve">1. pakowane w pudełko po 100 szt. 
2. białe,
3. co najmniej 2-warstwowe,
4. bardzo miękkie i chłonne,
5. 100% celuloza,
6. gramatura chusteczki: co najmniej 2x14,5 g/m2
7. rozmiar chusteczki co najmniej 21 cm x 21 cm
8. opakowanie = 1 pudełko po 100 sztuk chusteczek
</t>
  </si>
  <si>
    <t>1. kolor: białe 
2. 1 szt. = 1 duża rolka 
3. wymiary: szer. rolki: 25-27cm, dł. 300 m
4. 100% celuloza
5. 2-warstwowe 
6. garamatura co najmniej 2x 19 g/cm2                                                                  7. perforowane</t>
  </si>
  <si>
    <t>1. kolor: białe, 
2. 1 szt. = 1 duża rolka, 
3. wymiary: długość rolki 275m; szerokość listka: 24,5 cm -25 cm 
4. 100% celuloza
5. jednowarstowe, 
6. do podajnika Tork, będącego w posiadaniu Zamawiającego typu autocut
7. Ilość sztuk w opakowaniu - 6</t>
  </si>
  <si>
    <t xml:space="preserve">1. typu jumbo, 
2. dwuwarstowy, 
3. kolor: biały
2. długość wstęgi 120 mb, szerokość wstęgi: 9 - 9,5 cm
3. 100% cellulozy 
4. średnica rolki: 18-19 cm
5. gramatura: co najmniej 2 x 17g/m2                                                                 
6. 1 sztuka = 1 rolka                                                             </t>
  </si>
  <si>
    <t xml:space="preserve">1. typu jumbo, 
2. dwuwarstowy
3. długość wstęgi 180 mb, szerokość wstęgi: 9 -9,5 cm; średnica tulei - 6 cm
4. 100% cellulozy, 
5. średnica rolki: 18-19 cm
6. gramatura: co najmniej 2 x 17g/m2                                                                   
7. 1 sztuka = 1 rolka </t>
  </si>
  <si>
    <t xml:space="preserve">1. dwuwarstwowy, 
2. rozpadający się w kontakcie z wodą
3. długość listka: 10-12,5cm 
4. długość wstęgi: 15 mb 
5. 100% cellulozy 
6. mała rolka
7. gramatura: co najmniej 2 x 17g/m2                                                              
8. 1 sztuka = 1 rolka </t>
  </si>
  <si>
    <t>1. skład: 100% celulozy
2. co najmniej dwuwarstwowy
3. w rolce, perforowany, tłoczony
4. z odcinkiem ułatwiającym odklejenie pierwszej warstwy
5. szerokość wstęgi: 9-10 cm
6. długość w rolce 30mb
7. gramatura: co najmniej 2x17 g/m2
8. 1 opakowanie = 8 rolek</t>
  </si>
  <si>
    <t xml:space="preserve">1. kolor biały
2. jednowarstwowy, makulaturowy
3. gofrowany
4. długość wstęgi 220 m
5. szerokość wstęgi 9 - 9,5 cm
6. średnica rolki 18,5-19 cm
7. wewnętrzna średnica tulei 5,8-6 cm
8. gramatura: co najmniej 26 m2                                                                                   9. 1 sztuka = 1 rolka </t>
  </si>
  <si>
    <t>1. długość wstęgi: 300 m
2. 1 warstwa
3. kolor beżowy
4. średnica: 19-20 cm                                                                               
5. gramatura: 24-26 g/m2
6. 1 opakowanie = 12 rolek</t>
  </si>
  <si>
    <t>1. średnica rolki 23-24 cm
2. szerokość wstęgi: 9-9,5 cm
3. długość wstęgi: 200 mb
4. jednowarstwowy, 
5. bezzapachowy, 
6. szary                                              
7. 1 opakowanie = 6 rolek</t>
  </si>
  <si>
    <t>1. typ jumbo, 
2. makulaturowy, biały
3. długość wstęgi: 140mb, szerokość wstęgi: 9 cm
4. średnica rolki: 19cm 
5. gramatura: co najmniej 2x17g/m2
6. gofrowany, perforowany                                         
7. w pakowaniu po 12 rolek</t>
  </si>
  <si>
    <t>1. makulaturowy
2. długość listka: 10-12,5 cm 
3. dł. w rolce 18 mb, 
4. gofrowany, listkowy, 
5. opakowanie zbiorcze: 8 rolek
6. gramatura: co najmniej 2x17 g/m2</t>
  </si>
  <si>
    <t>1. jednowarstwowy, biały
2. dł. 340 mb, szerokość wstęgi: 8,5-9,5 cm
3. 100% cellulozy
4. średnica rolki: 23- 26 cm
5. gramatura:co najmniej 26 g/m2
6. 1 opakowanie = 6 szt.</t>
  </si>
  <si>
    <t>1. skład: 100% celuloza 
2. kolor: białe 
3. rolka, szerokość 60 cm, długość w rolce 80 m
4. dwuwarstwowe (klejone)
5. gramatura co najmniej 17 g/m2</t>
  </si>
  <si>
    <t xml:space="preserve">1. biały w rolce z adaptorem                 
2. średnica rolki 19,5cm / (+/-5%)                                      
3. szerokość rolki 20cm  / (+/-5%)                                      
4. długość ręcznika 240m / (+/-5%)                                  
5. średnica adaptora 16 mm / (+/-5%)                                                                6. 1 sztuka=1 rolka </t>
  </si>
  <si>
    <t xml:space="preserve">1. kolor: biały
2. materiał: 100% celuloza 
3. dwuwarstwowy 
4. rozmiar pojedynczego listka 22x20cm
5. gramatura: co najmniej 20g/m2
6. długość rolki: 100m
7. 1 opakowanie  = 6 rolek	</t>
  </si>
  <si>
    <t>1. skład: 100% celuloza 
2. kolor: zielony 
3. jednowarstwowy, gofrowany 
4. długość rolki 180 mb (+/-5%), 
5. wysokość rolki: 20 cm (+/-5%), 
6. gramatura: 38 g/m2 (+/-5%)
7. 1 opakowanie = 6 sztuk</t>
  </si>
  <si>
    <t xml:space="preserve">1. skład: 100% celuloza  
2. kolor: biały
3. jedowarstwowy, perforowany
4. długość rolki: 65 mb
5. wysokość rolki: 19 cm - 21cm
6. gramatura: co najmniej 30g/m2                                                                  7. 1 szt. = 1 rolka </t>
  </si>
  <si>
    <t xml:space="preserve">1. skład: 100% celuloza
2. kolor: biały 
3. co najmniej 2 warstwowy, 
4. miękki, gofrowany 
5. długość rolki 65 mb
6. szerokość rolki: 19-20 cm, 
7. gramatura: co najmniej 2 x 17 g/m2                                                               8. 1 szt. = 1 rolka </t>
  </si>
  <si>
    <t>1. dwuwarstwowe (warstwy klejone) 
2. skład: 100% cellulozy 
3. długość 170m / (+/-5%)
4. średnica rolki 26cm / (+/-5%); 
5. szerokośc rolki 23,5 cm / (+/-5%)
6. gramatura: co najmniej 19 g/m2
7. kolor: biały                                                                                         
8. 1 opakowanie =  2 rolki</t>
  </si>
  <si>
    <t>1. kolor: jasnozielony
2. jednowarstwowy, makulaturowy
3. składany w "v"
4. gofrowany
5. wymiary rozłożonego listka co najmniej 23 cm x 25 cm
6. gramatura: co najmniej 30 g/m2
7. 1 opakowanie = zawierające 4000 listków (20 pakietów po 200 listków)</t>
  </si>
  <si>
    <t>1. kolor: biały, 
2. skład: 100% celuloza
3. dwuwarstwy, miękki
4. rozmiar pojedynczego listka po rozłożeniu: co najmniej 21 cm x 23 cm
5. gofrowane 
6. składane w zz
7. gramatura: co najmniej 2 x 18 g/m2
8. 1 opakowanie = 4000 listków (konfekcjonowanie w opakowaniu: 20 bind x 200 listków )</t>
  </si>
  <si>
    <t>1. kolor: szary / zielony
2.  materiał: makulatura
3. jednowarstwowy 
4. rozmiar pojedynczego listka 21x25cm
5. gramatura: co najmniej 30g/m2
6. 1 opakowanie= 4000 listków (konfekcjonowanie w opakowaniu 12 bind x 334 listków )</t>
  </si>
  <si>
    <t>1. kolor: biały
2. skład: 100% celuloza 
3. dwuwarstwy 
4. rozmiar pojedynczego listka 23x25cm
5. gramatura: co najmniej 30 g/m2
6. nierozpadanie się warstw pojedynczego listka
7. 1 opakowanie= 3200 listków (konfekcjonowanie w opakowaniu 20 bind x 160 listków )</t>
  </si>
  <si>
    <t xml:space="preserve">
1. biały
2. dwuwarstwowy
3. długość rolki 125 mb, 
4. wysokość rolki: 23,5 cm, średnica rolki: 19cm
5. system zwijania do środka
6. 1 opakowanie = 6 szt. </t>
  </si>
  <si>
    <t xml:space="preserve">1. centralne dozowanie                                                                                                            2. kolor biały
3. dwuwarstwowy
4. szerokość rolki: 23,5 cm; średnica rolki: 26,2cm; długość rolki: 255m  
5. 1 opakowanie= 1 rolka </t>
  </si>
  <si>
    <t>1. miękkie chłonne 
2. w rolce, dwuwarstwowe 
3. 100% cellulozy 
4. wymiary listka 19,5 x 23cm (zakres tolerancji +/-5%) 
5. ilość listków: 100 szt. w rolce (zakres tolerancji +/-10%)
6. gramatura: co najmniej 18-22g/cm2                                                                          
7. kolor: biały</t>
  </si>
  <si>
    <t>1. jednowarstwowy
2. skład: 100% cellulozy
3. rozmiar pojedyńczego listka co najmniej 21 cm x 21 cm
4. kolor: biały                                                                                                  
5. 1 opakowanie= 3000 listków (konfekcjonowanie w opakowaniu 12 bind x 250 listków )</t>
  </si>
  <si>
    <t>1. kolor: szary
2. skład: makulaturowy
3. 1 warstwa
4. rozmiar pojedynczego listka  co najmniej 23 cm x 23 cm
5. gofrowane
6. składane w zz
7. 1 opakowanie = 4000 listków (konfekcjonowanie w opakowaniu 20 bind x 200 listków )
8. gramatura: co najmniej 30g/m2</t>
  </si>
  <si>
    <t>1. ręcznik w roli, w systemie centralnego dozowania, 
2. mix makulatury z celulozą, 
3. jednowarstwowy biały,
4. gramatura: co najmniej 23 g/m2   
5. długość roli: 275 mb, 
6. ręcznik nie posiadający perforacji, 
7. wysokość roli 24,5 cm, średnica 19 cm, 
8. ręcznik posiadający certyfikat do kontaktu z żywnością oraz certyfikat potwierdzający jego produkcję  z kontrolowanych upraw leśnych,
9. ręcznik pasujący do dozowników firmy Tork (model: Tork 473190 ReflexTM, dozownik ręczników papierowych centralnie dozowanych Biały Performance Line)
10. 1 opakowanie = 6 rolek</t>
  </si>
  <si>
    <t>1. czyściwo perforowane w roli centralnego dozowania, do lekkich zabrudzeń,
2. wyjmowana gilza,
3. chłonne, wytrzymałe, 
4. 1-warstwowe
5  kolor: biały, 
6. wykonane z makulatury i celulozy (mix),
7. wymiary odcinka: 19,8 x 35 cm (+/-2%),
8. długość rolki 300 m (+/-2 %), 
9. gramatura co najmniej 24,5 g/m2. 
10. czyściwo dozownanie przez dozownik po jednym odcinku,
11. czyściwo posiadające certyfikat ekologiczny oraz dopuszczenie do kontaktu z żywnością,
12.Ostatnie od 3-5 m ręcznika z nadrukiem paska w kolorze niebieskim umożliwiający kontrolę zużycia wkładu
13. 1 opakowane = 6 rolek.</t>
  </si>
  <si>
    <t>1. wykonany z makulatury, 
2. 2- warstwowy, 
3. gramatura całkowita co najmniej: 30 g/m2, 
4. biały,
5. długość: 170 m.  
6. ilość odcinków na roli 1214,  
7. szerokość rolki: 9-9,5cm.  
8. Średnica roli: 18-19,5 cm. 
9. produkt posiadający certyfikat potwierdzający jego produkcję  z kontrolowanych upraw leśnych, 
10. 1 opakowanie = 12 rolek</t>
  </si>
  <si>
    <t>Postępowanie nr BZP.2710.34.2022.AMM</t>
  </si>
  <si>
    <t xml:space="preserve">Kolorem żółtym wskazne zostały pola do obowiązkowego wypełnienia przez Wykonawcę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</si>
</sst>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3" borderId="2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E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1685722</xdr:colOff>
      <xdr:row>5</xdr:row>
      <xdr:rowOff>0</xdr:rowOff>
    </xdr:from>
    <xdr:to>
      <xdr:col>1</xdr:col>
      <xdr:colOff>1930385</xdr:colOff>
      <xdr:row>5</xdr:row>
      <xdr:rowOff>0</xdr:rowOff>
    </xdr:to>
    <xdr:pic>
      <xdr:nvPicPr>
        <xdr:cNvPr id="2" name="Obraz 1" descr="21-06.jpg">
          <a:extLst>
            <a:ext uri="{FF2B5EF4-FFF2-40B4-BE49-F238E27FC236}">
              <a16:creationId xmlns:a16="http://schemas.microsoft.com/office/drawing/2014/main" id="{F8208107-5A43-48AB-99ED-897B79369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1929315</xdr:colOff>
      <xdr:row>5</xdr:row>
      <xdr:rowOff>0</xdr:rowOff>
    </xdr:to>
    <xdr:pic>
      <xdr:nvPicPr>
        <xdr:cNvPr id="3" name="Obraz 2" descr="https://ekaplast.com.pl/wp-content/uploads/img3.jpg">
          <a:extLst>
            <a:ext uri="{FF2B5EF4-FFF2-40B4-BE49-F238E27FC236}">
              <a16:creationId xmlns:a16="http://schemas.microsoft.com/office/drawing/2014/main" id="{19849D05-7DBE-46E3-B28B-BCDC66CAF9D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6</xdr:row>
      <xdr:rowOff>0</xdr:rowOff>
    </xdr:from>
    <xdr:to>
      <xdr:col>1</xdr:col>
      <xdr:colOff>1929315</xdr:colOff>
      <xdr:row>6</xdr:row>
      <xdr:rowOff>0</xdr:rowOff>
    </xdr:to>
    <xdr:pic>
      <xdr:nvPicPr>
        <xdr:cNvPr id="4" name="Obraz 3" descr="https://ekaplast.com.pl/wp-content/uploads/img3.jpg">
          <a:extLst>
            <a:ext uri="{FF2B5EF4-FFF2-40B4-BE49-F238E27FC236}">
              <a16:creationId xmlns:a16="http://schemas.microsoft.com/office/drawing/2014/main" id="{F885506E-1A67-4674-A82E-4CBE1EC182E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26836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6</xdr:row>
      <xdr:rowOff>0</xdr:rowOff>
    </xdr:from>
    <xdr:to>
      <xdr:col>1</xdr:col>
      <xdr:colOff>1929315</xdr:colOff>
      <xdr:row>6</xdr:row>
      <xdr:rowOff>0</xdr:rowOff>
    </xdr:to>
    <xdr:pic>
      <xdr:nvPicPr>
        <xdr:cNvPr id="6" name="Obraz 5" descr="https://ekaplast.com.pl/wp-content/uploads/img3.jpg">
          <a:extLst>
            <a:ext uri="{FF2B5EF4-FFF2-40B4-BE49-F238E27FC236}">
              <a16:creationId xmlns:a16="http://schemas.microsoft.com/office/drawing/2014/main" id="{C1D69D85-F616-4FED-853D-2458110E092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26836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8</xdr:row>
      <xdr:rowOff>0</xdr:rowOff>
    </xdr:from>
    <xdr:to>
      <xdr:col>1</xdr:col>
      <xdr:colOff>1936939</xdr:colOff>
      <xdr:row>8</xdr:row>
      <xdr:rowOff>0</xdr:rowOff>
    </xdr:to>
    <xdr:pic>
      <xdr:nvPicPr>
        <xdr:cNvPr id="7" name="Obraz 6" descr="21-05.jpg">
          <a:extLst>
            <a:ext uri="{FF2B5EF4-FFF2-40B4-BE49-F238E27FC236}">
              <a16:creationId xmlns:a16="http://schemas.microsoft.com/office/drawing/2014/main" id="{472AD397-7B3D-41AF-9A65-7623AF2BA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57315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8</xdr:row>
      <xdr:rowOff>0</xdr:rowOff>
    </xdr:from>
    <xdr:to>
      <xdr:col>1</xdr:col>
      <xdr:colOff>1932079</xdr:colOff>
      <xdr:row>8</xdr:row>
      <xdr:rowOff>0</xdr:rowOff>
    </xdr:to>
    <xdr:pic>
      <xdr:nvPicPr>
        <xdr:cNvPr id="8" name="Obraz 7" descr="21-06.jpg">
          <a:extLst>
            <a:ext uri="{FF2B5EF4-FFF2-40B4-BE49-F238E27FC236}">
              <a16:creationId xmlns:a16="http://schemas.microsoft.com/office/drawing/2014/main" id="{785B7663-4A2B-48CF-A3C6-82E99E4E2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57316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1930385</xdr:colOff>
      <xdr:row>19</xdr:row>
      <xdr:rowOff>0</xdr:rowOff>
    </xdr:to>
    <xdr:pic>
      <xdr:nvPicPr>
        <xdr:cNvPr id="10" name="Obraz 9" descr="21-06.jpg">
          <a:extLst>
            <a:ext uri="{FF2B5EF4-FFF2-40B4-BE49-F238E27FC236}">
              <a16:creationId xmlns:a16="http://schemas.microsoft.com/office/drawing/2014/main" id="{809ECBD0-7340-40E6-B476-2B57E16A3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224964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20</xdr:row>
      <xdr:rowOff>0</xdr:rowOff>
    </xdr:from>
    <xdr:to>
      <xdr:col>1</xdr:col>
      <xdr:colOff>1931009</xdr:colOff>
      <xdr:row>20</xdr:row>
      <xdr:rowOff>0</xdr:rowOff>
    </xdr:to>
    <xdr:pic>
      <xdr:nvPicPr>
        <xdr:cNvPr id="13" name="Obraz 12" descr="https://ekaplast.com.pl/wp-content/uploads/img3.jpg">
          <a:extLst>
            <a:ext uri="{FF2B5EF4-FFF2-40B4-BE49-F238E27FC236}">
              <a16:creationId xmlns:a16="http://schemas.microsoft.com/office/drawing/2014/main" id="{737F951C-4F6F-4CD3-BF16-A2D781AB1C4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240188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20</xdr:row>
      <xdr:rowOff>0</xdr:rowOff>
    </xdr:from>
    <xdr:to>
      <xdr:col>1</xdr:col>
      <xdr:colOff>1931009</xdr:colOff>
      <xdr:row>20</xdr:row>
      <xdr:rowOff>0</xdr:rowOff>
    </xdr:to>
    <xdr:pic>
      <xdr:nvPicPr>
        <xdr:cNvPr id="14" name="Obraz 13" descr="https://ekaplast.com.pl/wp-content/uploads/img3.jpg">
          <a:extLst>
            <a:ext uri="{FF2B5EF4-FFF2-40B4-BE49-F238E27FC236}">
              <a16:creationId xmlns:a16="http://schemas.microsoft.com/office/drawing/2014/main" id="{9C3FC6E6-316B-488E-A2C2-EF54EB39539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240188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20</xdr:row>
      <xdr:rowOff>0</xdr:rowOff>
    </xdr:from>
    <xdr:to>
      <xdr:col>1</xdr:col>
      <xdr:colOff>1931009</xdr:colOff>
      <xdr:row>20</xdr:row>
      <xdr:rowOff>0</xdr:rowOff>
    </xdr:to>
    <xdr:pic>
      <xdr:nvPicPr>
        <xdr:cNvPr id="15" name="Obraz 14" descr="https://ekaplast.com.pl/wp-content/uploads/img3.jpg">
          <a:extLst>
            <a:ext uri="{FF2B5EF4-FFF2-40B4-BE49-F238E27FC236}">
              <a16:creationId xmlns:a16="http://schemas.microsoft.com/office/drawing/2014/main" id="{E16C1399-F2B9-48C9-A347-797A9987471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240188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40</xdr:row>
      <xdr:rowOff>0</xdr:rowOff>
    </xdr:from>
    <xdr:to>
      <xdr:col>1</xdr:col>
      <xdr:colOff>1929315</xdr:colOff>
      <xdr:row>40</xdr:row>
      <xdr:rowOff>0</xdr:rowOff>
    </xdr:to>
    <xdr:pic>
      <xdr:nvPicPr>
        <xdr:cNvPr id="16" name="Obraz 15" descr="https://ekaplast.com.pl/wp-content/uploads/img3.jpg">
          <a:extLst>
            <a:ext uri="{FF2B5EF4-FFF2-40B4-BE49-F238E27FC236}">
              <a16:creationId xmlns:a16="http://schemas.microsoft.com/office/drawing/2014/main" id="{FD9FEB64-472B-4606-A1AF-042306A6F69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5468067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40</xdr:row>
      <xdr:rowOff>0</xdr:rowOff>
    </xdr:from>
    <xdr:to>
      <xdr:col>1</xdr:col>
      <xdr:colOff>1929315</xdr:colOff>
      <xdr:row>40</xdr:row>
      <xdr:rowOff>0</xdr:rowOff>
    </xdr:to>
    <xdr:pic>
      <xdr:nvPicPr>
        <xdr:cNvPr id="17" name="Obraz 16" descr="https://ekaplast.com.pl/wp-content/uploads/img3.jpg">
          <a:extLst>
            <a:ext uri="{FF2B5EF4-FFF2-40B4-BE49-F238E27FC236}">
              <a16:creationId xmlns:a16="http://schemas.microsoft.com/office/drawing/2014/main" id="{78A59163-1A82-4EBD-9349-74BE0A72820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5468067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40</xdr:row>
      <xdr:rowOff>0</xdr:rowOff>
    </xdr:from>
    <xdr:to>
      <xdr:col>1</xdr:col>
      <xdr:colOff>1929315</xdr:colOff>
      <xdr:row>40</xdr:row>
      <xdr:rowOff>0</xdr:rowOff>
    </xdr:to>
    <xdr:pic>
      <xdr:nvPicPr>
        <xdr:cNvPr id="18" name="Obraz 17" descr="https://ekaplast.com.pl/wp-content/uploads/img3.jpg">
          <a:extLst>
            <a:ext uri="{FF2B5EF4-FFF2-40B4-BE49-F238E27FC236}">
              <a16:creationId xmlns:a16="http://schemas.microsoft.com/office/drawing/2014/main" id="{2D63707C-9E2F-4696-9032-E1C1E89882F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5468067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7A9B-D75E-4BAE-B7E6-E3357A9B3DB8}">
  <sheetPr>
    <tabColor rgb="FFFF0000"/>
    <pageSetUpPr fitToPage="1"/>
  </sheetPr>
  <dimension ref="A1:I63"/>
  <sheetViews>
    <sheetView tabSelected="1" zoomScale="85" zoomScaleNormal="85" workbookViewId="0">
      <selection activeCell="A3" sqref="A3:I3"/>
    </sheetView>
  </sheetViews>
  <sheetFormatPr defaultColWidth="16.109375" defaultRowHeight="14.4" x14ac:dyDescent="0.3"/>
  <cols>
    <col min="1" max="1" width="9.6640625" customWidth="1"/>
    <col min="2" max="2" width="31.44140625" customWidth="1"/>
    <col min="3" max="3" width="75.88671875" customWidth="1"/>
    <col min="4" max="4" width="20.44140625" customWidth="1"/>
    <col min="8" max="8" width="21.33203125" customWidth="1"/>
  </cols>
  <sheetData>
    <row r="1" spans="1:9" x14ac:dyDescent="0.3">
      <c r="A1" s="37" t="s">
        <v>114</v>
      </c>
      <c r="B1" s="37"/>
      <c r="C1" s="37"/>
      <c r="D1" s="37"/>
      <c r="E1" s="37"/>
      <c r="F1" s="37"/>
      <c r="G1" s="37"/>
      <c r="H1" s="37"/>
      <c r="I1" s="37"/>
    </row>
    <row r="2" spans="1:9" x14ac:dyDescent="0.3">
      <c r="A2" s="37"/>
      <c r="B2" s="37"/>
      <c r="C2" s="37"/>
      <c r="D2" s="37"/>
      <c r="E2" s="37"/>
      <c r="F2" s="37"/>
      <c r="G2" s="37"/>
      <c r="H2" s="37"/>
      <c r="I2" s="37"/>
    </row>
    <row r="3" spans="1:9" ht="36.6" customHeight="1" x14ac:dyDescent="0.3">
      <c r="A3" s="68" t="s">
        <v>158</v>
      </c>
      <c r="B3" s="69"/>
      <c r="C3" s="69"/>
      <c r="D3" s="69"/>
      <c r="E3" s="69"/>
      <c r="F3" s="69"/>
      <c r="G3" s="69"/>
      <c r="H3" s="69"/>
      <c r="I3" s="70"/>
    </row>
    <row r="4" spans="1:9" ht="50.4" customHeight="1" x14ac:dyDescent="0.3">
      <c r="A4" s="65"/>
      <c r="B4" s="66"/>
      <c r="C4" s="66"/>
      <c r="D4" s="66"/>
      <c r="E4" s="66"/>
      <c r="F4" s="66"/>
      <c r="G4" s="66"/>
      <c r="H4" s="66"/>
      <c r="I4" s="67"/>
    </row>
    <row r="5" spans="1:9" x14ac:dyDescent="0.3">
      <c r="A5" s="62" t="s">
        <v>43</v>
      </c>
      <c r="B5" s="63"/>
      <c r="C5" s="63"/>
      <c r="D5" s="63"/>
      <c r="E5" s="63"/>
      <c r="F5" s="63"/>
      <c r="G5" s="63"/>
      <c r="H5" s="63"/>
      <c r="I5" s="64"/>
    </row>
    <row r="6" spans="1:9" ht="15" customHeight="1" x14ac:dyDescent="0.3">
      <c r="A6" s="62" t="s">
        <v>157</v>
      </c>
      <c r="B6" s="63"/>
      <c r="C6" s="63"/>
      <c r="D6" s="63"/>
      <c r="E6" s="63"/>
      <c r="F6" s="63"/>
      <c r="G6" s="63"/>
      <c r="H6" s="63"/>
      <c r="I6" s="64"/>
    </row>
    <row r="7" spans="1:9" s="5" customFormat="1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74.25" customHeight="1" x14ac:dyDescent="0.3">
      <c r="A8" s="1" t="s">
        <v>44</v>
      </c>
      <c r="B8" s="1" t="s">
        <v>0</v>
      </c>
      <c r="C8" s="1" t="s">
        <v>1</v>
      </c>
      <c r="D8" s="3" t="s">
        <v>113</v>
      </c>
      <c r="E8" s="1" t="s">
        <v>2</v>
      </c>
      <c r="F8" s="1" t="s">
        <v>3</v>
      </c>
      <c r="G8" s="4" t="s">
        <v>4</v>
      </c>
      <c r="H8" s="4" t="s">
        <v>42</v>
      </c>
      <c r="I8" s="1" t="s">
        <v>5</v>
      </c>
    </row>
    <row r="9" spans="1:9" ht="113.4" x14ac:dyDescent="0.3">
      <c r="A9" s="16">
        <v>1</v>
      </c>
      <c r="B9" s="19" t="s">
        <v>6</v>
      </c>
      <c r="C9" s="20" t="s">
        <v>125</v>
      </c>
      <c r="D9" s="49" t="s">
        <v>75</v>
      </c>
      <c r="E9" s="16" t="s">
        <v>7</v>
      </c>
      <c r="F9" s="14">
        <v>215</v>
      </c>
      <c r="G9" s="50"/>
      <c r="H9" s="51"/>
      <c r="I9" s="52"/>
    </row>
    <row r="10" spans="1:9" ht="103.95" customHeight="1" x14ac:dyDescent="0.3">
      <c r="A10" s="16">
        <v>2</v>
      </c>
      <c r="B10" s="19" t="s">
        <v>8</v>
      </c>
      <c r="C10" s="20" t="s">
        <v>126</v>
      </c>
      <c r="D10" s="49" t="s">
        <v>75</v>
      </c>
      <c r="E10" s="16" t="s">
        <v>9</v>
      </c>
      <c r="F10" s="14">
        <v>25</v>
      </c>
      <c r="G10" s="50"/>
      <c r="H10" s="51"/>
      <c r="I10" s="52"/>
    </row>
    <row r="11" spans="1:9" ht="129" customHeight="1" x14ac:dyDescent="0.3">
      <c r="A11" s="16">
        <v>3</v>
      </c>
      <c r="B11" s="19" t="s">
        <v>10</v>
      </c>
      <c r="C11" s="21" t="s">
        <v>127</v>
      </c>
      <c r="D11" s="49" t="s">
        <v>75</v>
      </c>
      <c r="E11" s="16" t="s">
        <v>7</v>
      </c>
      <c r="F11" s="14">
        <v>18</v>
      </c>
      <c r="G11" s="50"/>
      <c r="H11" s="51"/>
      <c r="I11" s="52"/>
    </row>
    <row r="12" spans="1:9" ht="117.6" customHeight="1" x14ac:dyDescent="0.3">
      <c r="A12" s="16">
        <v>4</v>
      </c>
      <c r="B12" s="19" t="s">
        <v>11</v>
      </c>
      <c r="C12" s="20" t="s">
        <v>128</v>
      </c>
      <c r="D12" s="49" t="s">
        <v>75</v>
      </c>
      <c r="E12" s="16" t="s">
        <v>9</v>
      </c>
      <c r="F12" s="14">
        <v>3804</v>
      </c>
      <c r="G12" s="50"/>
      <c r="H12" s="51"/>
      <c r="I12" s="52"/>
    </row>
    <row r="13" spans="1:9" ht="123" customHeight="1" x14ac:dyDescent="0.3">
      <c r="A13" s="16">
        <v>5</v>
      </c>
      <c r="B13" s="19" t="s">
        <v>12</v>
      </c>
      <c r="C13" s="20" t="s">
        <v>129</v>
      </c>
      <c r="D13" s="49" t="s">
        <v>75</v>
      </c>
      <c r="E13" s="16" t="s">
        <v>9</v>
      </c>
      <c r="F13" s="14">
        <v>881</v>
      </c>
      <c r="G13" s="50"/>
      <c r="H13" s="51"/>
      <c r="I13" s="52"/>
    </row>
    <row r="14" spans="1:9" ht="124.2" customHeight="1" x14ac:dyDescent="0.3">
      <c r="A14" s="16">
        <v>6</v>
      </c>
      <c r="B14" s="19" t="s">
        <v>13</v>
      </c>
      <c r="C14" s="20" t="s">
        <v>130</v>
      </c>
      <c r="D14" s="49" t="s">
        <v>75</v>
      </c>
      <c r="E14" s="16" t="s">
        <v>9</v>
      </c>
      <c r="F14" s="14">
        <v>10</v>
      </c>
      <c r="G14" s="50"/>
      <c r="H14" s="51"/>
      <c r="I14" s="52"/>
    </row>
    <row r="15" spans="1:9" ht="116.4" customHeight="1" x14ac:dyDescent="0.3">
      <c r="A15" s="16">
        <v>7</v>
      </c>
      <c r="B15" s="19" t="s">
        <v>14</v>
      </c>
      <c r="C15" s="20" t="s">
        <v>131</v>
      </c>
      <c r="D15" s="49" t="s">
        <v>75</v>
      </c>
      <c r="E15" s="16" t="s">
        <v>7</v>
      </c>
      <c r="F15" s="14">
        <v>392</v>
      </c>
      <c r="G15" s="50"/>
      <c r="H15" s="51"/>
      <c r="I15" s="52"/>
    </row>
    <row r="16" spans="1:9" ht="73.2" customHeight="1" x14ac:dyDescent="0.3">
      <c r="A16" s="16">
        <v>8</v>
      </c>
      <c r="B16" s="19" t="s">
        <v>15</v>
      </c>
      <c r="C16" s="20" t="s">
        <v>77</v>
      </c>
      <c r="D16" s="49" t="s">
        <v>75</v>
      </c>
      <c r="E16" s="16" t="s">
        <v>9</v>
      </c>
      <c r="F16" s="14">
        <v>453</v>
      </c>
      <c r="G16" s="50"/>
      <c r="H16" s="51"/>
      <c r="I16" s="52"/>
    </row>
    <row r="17" spans="1:9" ht="123" customHeight="1" x14ac:dyDescent="0.3">
      <c r="A17" s="16">
        <v>9</v>
      </c>
      <c r="B17" s="19" t="s">
        <v>16</v>
      </c>
      <c r="C17" s="20" t="s">
        <v>132</v>
      </c>
      <c r="D17" s="49" t="s">
        <v>75</v>
      </c>
      <c r="E17" s="16" t="s">
        <v>9</v>
      </c>
      <c r="F17" s="14">
        <v>160</v>
      </c>
      <c r="G17" s="50"/>
      <c r="H17" s="51"/>
      <c r="I17" s="52"/>
    </row>
    <row r="18" spans="1:9" ht="95.4" customHeight="1" x14ac:dyDescent="0.3">
      <c r="A18" s="16">
        <v>10</v>
      </c>
      <c r="B18" s="19" t="s">
        <v>17</v>
      </c>
      <c r="C18" s="20" t="s">
        <v>133</v>
      </c>
      <c r="D18" s="49" t="s">
        <v>75</v>
      </c>
      <c r="E18" s="16" t="s">
        <v>7</v>
      </c>
      <c r="F18" s="14">
        <v>9</v>
      </c>
      <c r="G18" s="50"/>
      <c r="H18" s="51"/>
      <c r="I18" s="52"/>
    </row>
    <row r="19" spans="1:9" ht="106.2" customHeight="1" x14ac:dyDescent="0.3">
      <c r="A19" s="16">
        <v>11</v>
      </c>
      <c r="B19" s="22" t="s">
        <v>78</v>
      </c>
      <c r="C19" s="21" t="s">
        <v>134</v>
      </c>
      <c r="D19" s="49" t="s">
        <v>75</v>
      </c>
      <c r="E19" s="16" t="s">
        <v>7</v>
      </c>
      <c r="F19" s="14">
        <v>40</v>
      </c>
      <c r="G19" s="50"/>
      <c r="H19" s="51"/>
      <c r="I19" s="52"/>
    </row>
    <row r="20" spans="1:9" ht="106.95" customHeight="1" x14ac:dyDescent="0.3">
      <c r="A20" s="16">
        <v>12</v>
      </c>
      <c r="B20" s="19" t="s">
        <v>18</v>
      </c>
      <c r="C20" s="20" t="s">
        <v>135</v>
      </c>
      <c r="D20" s="49" t="s">
        <v>75</v>
      </c>
      <c r="E20" s="16" t="s">
        <v>7</v>
      </c>
      <c r="F20" s="14">
        <v>43</v>
      </c>
      <c r="G20" s="50"/>
      <c r="H20" s="51"/>
      <c r="I20" s="52"/>
    </row>
    <row r="21" spans="1:9" ht="95.4" customHeight="1" x14ac:dyDescent="0.3">
      <c r="A21" s="16">
        <v>13</v>
      </c>
      <c r="B21" s="19" t="s">
        <v>19</v>
      </c>
      <c r="C21" s="20" t="s">
        <v>136</v>
      </c>
      <c r="D21" s="49" t="s">
        <v>75</v>
      </c>
      <c r="E21" s="16" t="s">
        <v>7</v>
      </c>
      <c r="F21" s="14">
        <v>8</v>
      </c>
      <c r="G21" s="50"/>
      <c r="H21" s="51"/>
      <c r="I21" s="52"/>
    </row>
    <row r="22" spans="1:9" ht="91.95" customHeight="1" x14ac:dyDescent="0.3">
      <c r="A22" s="16">
        <v>14</v>
      </c>
      <c r="B22" s="19" t="s">
        <v>80</v>
      </c>
      <c r="C22" s="20" t="s">
        <v>137</v>
      </c>
      <c r="D22" s="49" t="s">
        <v>75</v>
      </c>
      <c r="E22" s="16" t="s">
        <v>20</v>
      </c>
      <c r="F22" s="14">
        <v>7</v>
      </c>
      <c r="G22" s="50"/>
      <c r="H22" s="51"/>
      <c r="I22" s="52"/>
    </row>
    <row r="23" spans="1:9" ht="84" customHeight="1" x14ac:dyDescent="0.3">
      <c r="A23" s="16">
        <v>15</v>
      </c>
      <c r="B23" s="19" t="s">
        <v>21</v>
      </c>
      <c r="C23" s="20" t="s">
        <v>138</v>
      </c>
      <c r="D23" s="49" t="s">
        <v>75</v>
      </c>
      <c r="E23" s="16" t="s">
        <v>9</v>
      </c>
      <c r="F23" s="14">
        <v>3</v>
      </c>
      <c r="G23" s="50"/>
      <c r="H23" s="51"/>
      <c r="I23" s="52"/>
    </row>
    <row r="24" spans="1:9" ht="91.95" customHeight="1" x14ac:dyDescent="0.3">
      <c r="A24" s="16">
        <v>16</v>
      </c>
      <c r="B24" s="19" t="s">
        <v>67</v>
      </c>
      <c r="C24" s="20" t="s">
        <v>139</v>
      </c>
      <c r="D24" s="49" t="s">
        <v>75</v>
      </c>
      <c r="E24" s="16" t="s">
        <v>22</v>
      </c>
      <c r="F24" s="14">
        <v>25</v>
      </c>
      <c r="G24" s="50"/>
      <c r="H24" s="51"/>
      <c r="I24" s="52"/>
    </row>
    <row r="25" spans="1:9" ht="104.4" customHeight="1" x14ac:dyDescent="0.3">
      <c r="A25" s="16">
        <v>17</v>
      </c>
      <c r="B25" s="19" t="s">
        <v>66</v>
      </c>
      <c r="C25" s="20" t="s">
        <v>23</v>
      </c>
      <c r="D25" s="49" t="s">
        <v>75</v>
      </c>
      <c r="E25" s="16" t="s">
        <v>7</v>
      </c>
      <c r="F25" s="14">
        <v>3057</v>
      </c>
      <c r="G25" s="50"/>
      <c r="H25" s="51"/>
      <c r="I25" s="52"/>
    </row>
    <row r="26" spans="1:9" ht="98.4" customHeight="1" x14ac:dyDescent="0.3">
      <c r="A26" s="16">
        <v>18</v>
      </c>
      <c r="B26" s="19" t="s">
        <v>68</v>
      </c>
      <c r="C26" s="20" t="s">
        <v>140</v>
      </c>
      <c r="D26" s="49" t="s">
        <v>75</v>
      </c>
      <c r="E26" s="16" t="s">
        <v>7</v>
      </c>
      <c r="F26" s="14">
        <v>30</v>
      </c>
      <c r="G26" s="50"/>
      <c r="H26" s="51"/>
      <c r="I26" s="52"/>
    </row>
    <row r="27" spans="1:9" ht="118.95" customHeight="1" x14ac:dyDescent="0.3">
      <c r="A27" s="16">
        <v>19</v>
      </c>
      <c r="B27" s="22" t="s">
        <v>69</v>
      </c>
      <c r="C27" s="21" t="s">
        <v>81</v>
      </c>
      <c r="D27" s="49" t="s">
        <v>75</v>
      </c>
      <c r="E27" s="11" t="s">
        <v>7</v>
      </c>
      <c r="F27" s="14">
        <v>30</v>
      </c>
      <c r="G27" s="50"/>
      <c r="H27" s="51"/>
      <c r="I27" s="52"/>
    </row>
    <row r="28" spans="1:9" ht="120.6" customHeight="1" x14ac:dyDescent="0.3">
      <c r="A28" s="16">
        <v>20</v>
      </c>
      <c r="B28" s="19" t="s">
        <v>24</v>
      </c>
      <c r="C28" s="20" t="s">
        <v>82</v>
      </c>
      <c r="D28" s="49" t="s">
        <v>75</v>
      </c>
      <c r="E28" s="16" t="s">
        <v>9</v>
      </c>
      <c r="F28" s="14">
        <v>203</v>
      </c>
      <c r="G28" s="50"/>
      <c r="H28" s="51"/>
      <c r="I28" s="52"/>
    </row>
    <row r="29" spans="1:9" ht="106.95" customHeight="1" x14ac:dyDescent="0.3">
      <c r="A29" s="16">
        <v>21</v>
      </c>
      <c r="B29" s="19" t="s">
        <v>70</v>
      </c>
      <c r="C29" s="20" t="s">
        <v>141</v>
      </c>
      <c r="D29" s="49" t="s">
        <v>75</v>
      </c>
      <c r="E29" s="16" t="s">
        <v>7</v>
      </c>
      <c r="F29" s="14">
        <v>22</v>
      </c>
      <c r="G29" s="50"/>
      <c r="H29" s="51"/>
      <c r="I29" s="52"/>
    </row>
    <row r="30" spans="1:9" ht="97.95" customHeight="1" x14ac:dyDescent="0.3">
      <c r="A30" s="16">
        <v>22</v>
      </c>
      <c r="B30" s="19" t="s">
        <v>25</v>
      </c>
      <c r="C30" s="20" t="s">
        <v>142</v>
      </c>
      <c r="D30" s="49" t="s">
        <v>75</v>
      </c>
      <c r="E30" s="16" t="s">
        <v>9</v>
      </c>
      <c r="F30" s="14">
        <v>9</v>
      </c>
      <c r="G30" s="50"/>
      <c r="H30" s="51"/>
      <c r="I30" s="52"/>
    </row>
    <row r="31" spans="1:9" ht="112.95" customHeight="1" x14ac:dyDescent="0.3">
      <c r="A31" s="16">
        <v>23</v>
      </c>
      <c r="B31" s="19" t="s">
        <v>26</v>
      </c>
      <c r="C31" s="20" t="s">
        <v>143</v>
      </c>
      <c r="D31" s="49" t="s">
        <v>75</v>
      </c>
      <c r="E31" s="16" t="s">
        <v>9</v>
      </c>
      <c r="F31" s="14">
        <v>1651</v>
      </c>
      <c r="G31" s="50"/>
      <c r="H31" s="51"/>
      <c r="I31" s="52"/>
    </row>
    <row r="32" spans="1:9" ht="124.95" customHeight="1" x14ac:dyDescent="0.3">
      <c r="A32" s="16">
        <v>24</v>
      </c>
      <c r="B32" s="19" t="s">
        <v>27</v>
      </c>
      <c r="C32" s="20" t="s">
        <v>144</v>
      </c>
      <c r="D32" s="49" t="s">
        <v>75</v>
      </c>
      <c r="E32" s="16" t="s">
        <v>7</v>
      </c>
      <c r="F32" s="14">
        <v>4</v>
      </c>
      <c r="G32" s="50"/>
      <c r="H32" s="51"/>
      <c r="I32" s="52"/>
    </row>
    <row r="33" spans="1:9" ht="103.2" customHeight="1" x14ac:dyDescent="0.3">
      <c r="A33" s="16">
        <v>25</v>
      </c>
      <c r="B33" s="19" t="s">
        <v>72</v>
      </c>
      <c r="C33" s="20" t="s">
        <v>145</v>
      </c>
      <c r="D33" s="49" t="s">
        <v>75</v>
      </c>
      <c r="E33" s="16" t="s">
        <v>7</v>
      </c>
      <c r="F33" s="14">
        <v>6</v>
      </c>
      <c r="G33" s="50"/>
      <c r="H33" s="51"/>
      <c r="I33" s="52"/>
    </row>
    <row r="34" spans="1:9" ht="145.94999999999999" customHeight="1" x14ac:dyDescent="0.3">
      <c r="A34" s="16">
        <v>26</v>
      </c>
      <c r="B34" s="19" t="s">
        <v>71</v>
      </c>
      <c r="C34" s="20" t="s">
        <v>146</v>
      </c>
      <c r="D34" s="49" t="s">
        <v>75</v>
      </c>
      <c r="E34" s="16" t="s">
        <v>7</v>
      </c>
      <c r="F34" s="14">
        <v>78</v>
      </c>
      <c r="G34" s="50"/>
      <c r="H34" s="51"/>
      <c r="I34" s="52"/>
    </row>
    <row r="35" spans="1:9" ht="108" customHeight="1" x14ac:dyDescent="0.3">
      <c r="A35" s="16">
        <v>27</v>
      </c>
      <c r="B35" s="19" t="s">
        <v>29</v>
      </c>
      <c r="C35" s="20" t="s">
        <v>147</v>
      </c>
      <c r="D35" s="49" t="s">
        <v>75</v>
      </c>
      <c r="E35" s="16" t="s">
        <v>7</v>
      </c>
      <c r="F35" s="14">
        <v>50</v>
      </c>
      <c r="G35" s="50"/>
      <c r="H35" s="51"/>
      <c r="I35" s="52"/>
    </row>
    <row r="36" spans="1:9" ht="124.95" customHeight="1" x14ac:dyDescent="0.3">
      <c r="A36" s="16">
        <v>28</v>
      </c>
      <c r="B36" s="19" t="s">
        <v>28</v>
      </c>
      <c r="C36" s="20" t="s">
        <v>148</v>
      </c>
      <c r="D36" s="49" t="s">
        <v>75</v>
      </c>
      <c r="E36" s="16" t="s">
        <v>7</v>
      </c>
      <c r="F36" s="14">
        <v>412</v>
      </c>
      <c r="G36" s="50"/>
      <c r="H36" s="51"/>
      <c r="I36" s="52"/>
    </row>
    <row r="37" spans="1:9" ht="105.6" customHeight="1" x14ac:dyDescent="0.3">
      <c r="A37" s="16">
        <v>29</v>
      </c>
      <c r="B37" s="22" t="s">
        <v>30</v>
      </c>
      <c r="C37" s="21" t="s">
        <v>149</v>
      </c>
      <c r="D37" s="49" t="s">
        <v>75</v>
      </c>
      <c r="E37" s="11" t="s">
        <v>7</v>
      </c>
      <c r="F37" s="14">
        <v>11</v>
      </c>
      <c r="G37" s="50"/>
      <c r="H37" s="51"/>
      <c r="I37" s="52"/>
    </row>
    <row r="38" spans="1:9" ht="113.4" x14ac:dyDescent="0.3">
      <c r="A38" s="16">
        <v>30</v>
      </c>
      <c r="B38" s="22" t="s">
        <v>83</v>
      </c>
      <c r="C38" s="21" t="s">
        <v>31</v>
      </c>
      <c r="D38" s="49" t="s">
        <v>75</v>
      </c>
      <c r="E38" s="11" t="s">
        <v>7</v>
      </c>
      <c r="F38" s="14">
        <v>2</v>
      </c>
      <c r="G38" s="50"/>
      <c r="H38" s="51"/>
      <c r="I38" s="52"/>
    </row>
    <row r="39" spans="1:9" ht="119.25" customHeight="1" x14ac:dyDescent="0.3">
      <c r="A39" s="16">
        <v>31</v>
      </c>
      <c r="B39" s="22" t="s">
        <v>32</v>
      </c>
      <c r="C39" s="21" t="s">
        <v>33</v>
      </c>
      <c r="D39" s="49" t="s">
        <v>75</v>
      </c>
      <c r="E39" s="11" t="s">
        <v>7</v>
      </c>
      <c r="F39" s="14">
        <v>30</v>
      </c>
      <c r="G39" s="50"/>
      <c r="H39" s="51"/>
      <c r="I39" s="52"/>
    </row>
    <row r="40" spans="1:9" ht="83.4" customHeight="1" x14ac:dyDescent="0.3">
      <c r="A40" s="16">
        <v>32</v>
      </c>
      <c r="B40" s="22" t="s">
        <v>73</v>
      </c>
      <c r="C40" s="21" t="s">
        <v>150</v>
      </c>
      <c r="D40" s="49" t="s">
        <v>75</v>
      </c>
      <c r="E40" s="11" t="s">
        <v>9</v>
      </c>
      <c r="F40" s="14">
        <v>17</v>
      </c>
      <c r="G40" s="50"/>
      <c r="H40" s="51"/>
      <c r="I40" s="52"/>
    </row>
    <row r="41" spans="1:9" ht="103.95" customHeight="1" x14ac:dyDescent="0.3">
      <c r="A41" s="16">
        <v>33</v>
      </c>
      <c r="B41" s="19" t="s">
        <v>34</v>
      </c>
      <c r="C41" s="20" t="s">
        <v>151</v>
      </c>
      <c r="D41" s="49" t="s">
        <v>75</v>
      </c>
      <c r="E41" s="16" t="s">
        <v>9</v>
      </c>
      <c r="F41" s="14">
        <v>239</v>
      </c>
      <c r="G41" s="50"/>
      <c r="H41" s="51"/>
      <c r="I41" s="52"/>
    </row>
    <row r="42" spans="1:9" ht="93" customHeight="1" x14ac:dyDescent="0.3">
      <c r="A42" s="16">
        <v>34</v>
      </c>
      <c r="B42" s="19" t="s">
        <v>35</v>
      </c>
      <c r="C42" s="20" t="s">
        <v>152</v>
      </c>
      <c r="D42" s="49" t="s">
        <v>75</v>
      </c>
      <c r="E42" s="16" t="s">
        <v>7</v>
      </c>
      <c r="F42" s="14">
        <v>25</v>
      </c>
      <c r="G42" s="50"/>
      <c r="H42" s="51"/>
      <c r="I42" s="52"/>
    </row>
    <row r="43" spans="1:9" ht="132" customHeight="1" x14ac:dyDescent="0.3">
      <c r="A43" s="16">
        <v>35</v>
      </c>
      <c r="B43" s="19" t="s">
        <v>36</v>
      </c>
      <c r="C43" s="20" t="s">
        <v>153</v>
      </c>
      <c r="D43" s="49" t="s">
        <v>75</v>
      </c>
      <c r="E43" s="16" t="s">
        <v>7</v>
      </c>
      <c r="F43" s="14">
        <v>25</v>
      </c>
      <c r="G43" s="50"/>
      <c r="H43" s="51"/>
      <c r="I43" s="52"/>
    </row>
    <row r="44" spans="1:9" ht="125.4" customHeight="1" x14ac:dyDescent="0.3">
      <c r="A44" s="16">
        <v>36</v>
      </c>
      <c r="B44" s="19" t="s">
        <v>37</v>
      </c>
      <c r="C44" s="20" t="s">
        <v>85</v>
      </c>
      <c r="D44" s="49" t="s">
        <v>75</v>
      </c>
      <c r="E44" s="16" t="s">
        <v>7</v>
      </c>
      <c r="F44" s="16">
        <v>104</v>
      </c>
      <c r="G44" s="50"/>
      <c r="H44" s="51"/>
      <c r="I44" s="52"/>
    </row>
    <row r="45" spans="1:9" ht="192.6" customHeight="1" x14ac:dyDescent="0.3">
      <c r="A45" s="16">
        <v>37</v>
      </c>
      <c r="B45" s="23" t="s">
        <v>38</v>
      </c>
      <c r="C45" s="20" t="s">
        <v>154</v>
      </c>
      <c r="D45" s="49" t="s">
        <v>75</v>
      </c>
      <c r="E45" s="24" t="s">
        <v>7</v>
      </c>
      <c r="F45" s="16">
        <v>7</v>
      </c>
      <c r="G45" s="50"/>
      <c r="H45" s="51"/>
      <c r="I45" s="52"/>
    </row>
    <row r="46" spans="1:9" ht="244.95" customHeight="1" x14ac:dyDescent="0.3">
      <c r="A46" s="16">
        <v>38</v>
      </c>
      <c r="B46" s="23" t="s">
        <v>39</v>
      </c>
      <c r="C46" s="20" t="s">
        <v>155</v>
      </c>
      <c r="D46" s="49" t="s">
        <v>75</v>
      </c>
      <c r="E46" s="24" t="s">
        <v>7</v>
      </c>
      <c r="F46" s="16">
        <v>80</v>
      </c>
      <c r="G46" s="50"/>
      <c r="H46" s="51"/>
      <c r="I46" s="52"/>
    </row>
    <row r="47" spans="1:9" ht="163.19999999999999" customHeight="1" x14ac:dyDescent="0.3">
      <c r="A47" s="16">
        <v>39</v>
      </c>
      <c r="B47" s="19" t="s">
        <v>40</v>
      </c>
      <c r="C47" s="20" t="s">
        <v>156</v>
      </c>
      <c r="D47" s="49" t="s">
        <v>75</v>
      </c>
      <c r="E47" s="24" t="s">
        <v>7</v>
      </c>
      <c r="F47" s="16">
        <v>50</v>
      </c>
      <c r="G47" s="50"/>
      <c r="H47" s="51"/>
      <c r="I47" s="52"/>
    </row>
    <row r="48" spans="1:9" x14ac:dyDescent="0.3">
      <c r="A48" s="29"/>
      <c r="B48" s="30"/>
      <c r="C48" s="31"/>
      <c r="D48" s="32"/>
      <c r="E48" s="29"/>
      <c r="F48" s="33"/>
      <c r="G48" s="34"/>
      <c r="H48" s="35"/>
      <c r="I48" s="36"/>
    </row>
    <row r="50" spans="2:8" x14ac:dyDescent="0.3">
      <c r="B50" s="59" t="s">
        <v>115</v>
      </c>
      <c r="C50" s="60"/>
      <c r="D50" s="60"/>
      <c r="E50" s="60"/>
      <c r="F50" s="60"/>
      <c r="G50" s="60"/>
      <c r="H50" s="61"/>
    </row>
    <row r="51" spans="2:8" x14ac:dyDescent="0.3">
      <c r="B51" s="26" t="s">
        <v>116</v>
      </c>
      <c r="C51" s="27" t="s">
        <v>117</v>
      </c>
      <c r="D51" s="53"/>
      <c r="E51" s="53"/>
      <c r="F51" s="53"/>
      <c r="G51" s="53"/>
      <c r="H51" s="53"/>
    </row>
    <row r="52" spans="2:8" x14ac:dyDescent="0.3">
      <c r="B52" s="26" t="s">
        <v>118</v>
      </c>
      <c r="C52" s="27" t="s">
        <v>119</v>
      </c>
      <c r="D52" s="53"/>
      <c r="E52" s="53"/>
      <c r="F52" s="53"/>
      <c r="G52" s="53"/>
      <c r="H52" s="53"/>
    </row>
    <row r="53" spans="2:8" x14ac:dyDescent="0.3">
      <c r="B53" s="26" t="s">
        <v>120</v>
      </c>
      <c r="C53" s="27" t="s">
        <v>117</v>
      </c>
      <c r="D53" s="53"/>
      <c r="E53" s="53"/>
      <c r="F53" s="53"/>
      <c r="G53" s="53"/>
      <c r="H53" s="53"/>
    </row>
    <row r="54" spans="2:8" ht="15" thickBot="1" x14ac:dyDescent="0.35">
      <c r="B54" s="26" t="s">
        <v>121</v>
      </c>
      <c r="C54" s="27" t="s">
        <v>119</v>
      </c>
      <c r="D54" s="54"/>
      <c r="E54" s="54"/>
      <c r="F54" s="54"/>
      <c r="G54" s="54"/>
      <c r="H54" s="54"/>
    </row>
    <row r="55" spans="2:8" ht="31.5" customHeight="1" thickTop="1" thickBot="1" x14ac:dyDescent="0.35">
      <c r="B55" s="40" t="s">
        <v>122</v>
      </c>
      <c r="C55" s="58"/>
      <c r="D55" s="55"/>
      <c r="E55" s="56"/>
      <c r="F55" s="56"/>
      <c r="G55" s="56"/>
      <c r="H55" s="57"/>
    </row>
    <row r="56" spans="2:8" ht="15" thickTop="1" x14ac:dyDescent="0.3">
      <c r="B56" s="28"/>
      <c r="C56" s="28"/>
      <c r="D56" s="28"/>
      <c r="E56" s="28"/>
      <c r="F56" s="28"/>
      <c r="G56" s="28"/>
      <c r="H56" s="28"/>
    </row>
    <row r="57" spans="2:8" x14ac:dyDescent="0.3">
      <c r="D57" s="28"/>
      <c r="E57" s="28"/>
      <c r="F57" s="28"/>
      <c r="G57" s="28"/>
      <c r="H57" s="28"/>
    </row>
    <row r="58" spans="2:8" x14ac:dyDescent="0.3">
      <c r="B58" s="28"/>
      <c r="C58" s="28"/>
      <c r="D58" s="28"/>
      <c r="E58" s="28"/>
      <c r="F58" s="28"/>
      <c r="G58" s="28"/>
      <c r="H58" s="28"/>
    </row>
    <row r="59" spans="2:8" x14ac:dyDescent="0.3">
      <c r="B59" s="28"/>
      <c r="C59" s="28"/>
      <c r="D59" s="28"/>
      <c r="E59" s="28"/>
      <c r="F59" s="28"/>
      <c r="G59" s="28"/>
      <c r="H59" s="28"/>
    </row>
    <row r="60" spans="2:8" x14ac:dyDescent="0.3">
      <c r="B60" s="28"/>
      <c r="C60" s="38" t="s">
        <v>123</v>
      </c>
      <c r="D60" s="38"/>
      <c r="E60" s="38"/>
      <c r="F60" s="38"/>
      <c r="G60" s="38"/>
      <c r="H60" s="28"/>
    </row>
    <row r="61" spans="2:8" x14ac:dyDescent="0.3">
      <c r="B61" s="28"/>
      <c r="C61" s="28"/>
      <c r="D61" s="28"/>
      <c r="E61" s="28"/>
      <c r="F61" s="28"/>
      <c r="G61" s="28"/>
      <c r="H61" s="28"/>
    </row>
    <row r="62" spans="2:8" ht="14.4" customHeight="1" x14ac:dyDescent="0.3">
      <c r="B62" s="28"/>
      <c r="C62" s="39" t="s">
        <v>124</v>
      </c>
      <c r="D62" s="39"/>
      <c r="E62" s="39"/>
      <c r="F62" s="39"/>
      <c r="G62" s="39"/>
      <c r="H62" s="28"/>
    </row>
    <row r="63" spans="2:8" x14ac:dyDescent="0.3">
      <c r="B63" s="28"/>
      <c r="C63" s="39"/>
      <c r="D63" s="39"/>
      <c r="E63" s="39"/>
      <c r="F63" s="39"/>
      <c r="G63" s="39"/>
      <c r="H63" s="28"/>
    </row>
  </sheetData>
  <mergeCells count="13">
    <mergeCell ref="A1:I2"/>
    <mergeCell ref="A5:I5"/>
    <mergeCell ref="A6:I6"/>
    <mergeCell ref="C60:G60"/>
    <mergeCell ref="C62:G63"/>
    <mergeCell ref="B50:H50"/>
    <mergeCell ref="D51:H51"/>
    <mergeCell ref="D52:H52"/>
    <mergeCell ref="D53:H53"/>
    <mergeCell ref="D54:H54"/>
    <mergeCell ref="B55:C55"/>
    <mergeCell ref="D55:H55"/>
    <mergeCell ref="A3:I3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E3CE9-4141-4960-934C-FEA8DD9314DE}">
  <dimension ref="A1:X44"/>
  <sheetViews>
    <sheetView zoomScale="85" zoomScaleNormal="85" workbookViewId="0">
      <selection activeCell="I1" sqref="I1"/>
    </sheetView>
  </sheetViews>
  <sheetFormatPr defaultRowHeight="14.4" x14ac:dyDescent="0.3"/>
  <cols>
    <col min="1" max="1" width="4.6640625" customWidth="1"/>
    <col min="2" max="2" width="29.5546875" bestFit="1" customWidth="1"/>
    <col min="3" max="3" width="77.88671875" bestFit="1" customWidth="1"/>
    <col min="4" max="4" width="12.5546875" bestFit="1" customWidth="1"/>
    <col min="5" max="5" width="6.109375" bestFit="1" customWidth="1"/>
    <col min="6" max="6" width="3.6640625" bestFit="1" customWidth="1"/>
    <col min="7" max="7" width="3.5546875" bestFit="1" customWidth="1"/>
    <col min="8" max="8" width="4.6640625" bestFit="1" customWidth="1"/>
    <col min="9" max="9" width="5.88671875" bestFit="1" customWidth="1"/>
    <col min="10" max="10" width="4.6640625" bestFit="1" customWidth="1"/>
    <col min="11" max="11" width="5.88671875" bestFit="1" customWidth="1"/>
    <col min="12" max="14" width="3.5546875" bestFit="1" customWidth="1"/>
    <col min="15" max="15" width="5.88671875" bestFit="1" customWidth="1"/>
    <col min="16" max="16" width="4.109375" bestFit="1" customWidth="1"/>
    <col min="17" max="17" width="4.6640625" bestFit="1" customWidth="1"/>
    <col min="18" max="20" width="4.109375" bestFit="1" customWidth="1"/>
    <col min="21" max="21" width="4.6640625" bestFit="1" customWidth="1"/>
    <col min="22" max="22" width="5.88671875" bestFit="1" customWidth="1"/>
    <col min="23" max="23" width="6.6640625" customWidth="1"/>
    <col min="24" max="24" width="4.109375" bestFit="1" customWidth="1"/>
  </cols>
  <sheetData>
    <row r="1" spans="1:24" x14ac:dyDescent="0.3">
      <c r="A1" s="41" t="s">
        <v>45</v>
      </c>
      <c r="B1" s="42"/>
      <c r="C1" s="42"/>
      <c r="D1" s="42"/>
      <c r="E1" s="4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thickBot="1" x14ac:dyDescent="0.35">
      <c r="A2" s="44"/>
      <c r="B2" s="45"/>
      <c r="C2" s="45"/>
      <c r="D2" s="45"/>
      <c r="E2" s="4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 thickBot="1" x14ac:dyDescent="0.35">
      <c r="A3" s="47" t="s">
        <v>46</v>
      </c>
      <c r="B3" s="48"/>
      <c r="C3" s="48"/>
      <c r="D3" s="48"/>
      <c r="E3" s="48"/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7" t="s">
        <v>53</v>
      </c>
      <c r="M3" s="7" t="s">
        <v>54</v>
      </c>
      <c r="N3" s="7" t="s">
        <v>55</v>
      </c>
      <c r="O3" s="7" t="s">
        <v>56</v>
      </c>
      <c r="P3" s="7" t="s">
        <v>57</v>
      </c>
      <c r="Q3" s="7" t="s">
        <v>58</v>
      </c>
      <c r="R3" s="7" t="s">
        <v>59</v>
      </c>
      <c r="S3" s="7" t="s">
        <v>60</v>
      </c>
      <c r="T3" s="7" t="s">
        <v>61</v>
      </c>
      <c r="U3" s="7" t="s">
        <v>62</v>
      </c>
      <c r="V3" s="7" t="s">
        <v>63</v>
      </c>
      <c r="W3" s="7" t="s">
        <v>64</v>
      </c>
      <c r="X3" s="7" t="s">
        <v>65</v>
      </c>
    </row>
    <row r="4" spans="1:24" x14ac:dyDescent="0.3">
      <c r="A4" s="8"/>
      <c r="B4" s="2" t="s">
        <v>0</v>
      </c>
      <c r="C4" s="2" t="s">
        <v>1</v>
      </c>
      <c r="D4" s="8" t="s">
        <v>2</v>
      </c>
      <c r="E4" s="9" t="s">
        <v>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3">
      <c r="A5" s="11">
        <v>1</v>
      </c>
      <c r="B5" s="12">
        <v>2</v>
      </c>
      <c r="C5" s="11">
        <v>3</v>
      </c>
      <c r="D5" s="11">
        <v>4</v>
      </c>
      <c r="E5" s="13">
        <v>5</v>
      </c>
      <c r="F5" s="11">
        <v>6</v>
      </c>
      <c r="G5" s="13">
        <v>7</v>
      </c>
      <c r="H5" s="11">
        <v>8</v>
      </c>
      <c r="I5" s="13">
        <v>9</v>
      </c>
      <c r="J5" s="11">
        <v>10</v>
      </c>
      <c r="K5" s="13">
        <v>11</v>
      </c>
      <c r="L5" s="11">
        <v>12</v>
      </c>
      <c r="M5" s="13">
        <v>13</v>
      </c>
      <c r="N5" s="11">
        <v>14</v>
      </c>
      <c r="O5" s="13">
        <v>15</v>
      </c>
      <c r="P5" s="11">
        <v>16</v>
      </c>
      <c r="Q5" s="13">
        <v>17</v>
      </c>
      <c r="R5" s="11">
        <v>18</v>
      </c>
      <c r="S5" s="13">
        <v>19</v>
      </c>
      <c r="T5" s="11">
        <v>20</v>
      </c>
      <c r="U5" s="11">
        <v>22</v>
      </c>
      <c r="V5" s="13">
        <v>23</v>
      </c>
      <c r="W5" s="11">
        <v>24</v>
      </c>
      <c r="X5" s="11">
        <v>25</v>
      </c>
    </row>
    <row r="6" spans="1:24" ht="114.6" x14ac:dyDescent="0.3">
      <c r="A6" s="16">
        <v>1</v>
      </c>
      <c r="B6" s="19" t="s">
        <v>6</v>
      </c>
      <c r="C6" s="20" t="s">
        <v>109</v>
      </c>
      <c r="D6" s="16" t="s">
        <v>7</v>
      </c>
      <c r="E6" s="14">
        <f>SUM(F6:X6)</f>
        <v>215</v>
      </c>
      <c r="F6" s="25">
        <v>13</v>
      </c>
      <c r="G6" s="25"/>
      <c r="H6" s="25"/>
      <c r="I6" s="25">
        <v>200</v>
      </c>
      <c r="J6" s="25"/>
      <c r="K6" s="25">
        <v>0</v>
      </c>
      <c r="L6" s="16"/>
      <c r="M6" s="25"/>
      <c r="N6" s="25"/>
      <c r="O6" s="25"/>
      <c r="P6" s="25">
        <v>0</v>
      </c>
      <c r="Q6" s="25">
        <v>0</v>
      </c>
      <c r="R6" s="25">
        <v>0</v>
      </c>
      <c r="S6" s="25">
        <v>0</v>
      </c>
      <c r="T6" s="25"/>
      <c r="U6" s="25"/>
      <c r="V6" s="25"/>
      <c r="W6" s="25"/>
      <c r="X6" s="15">
        <v>2</v>
      </c>
    </row>
    <row r="7" spans="1:24" ht="89.4" x14ac:dyDescent="0.3">
      <c r="A7" s="16">
        <v>2</v>
      </c>
      <c r="B7" s="19" t="s">
        <v>8</v>
      </c>
      <c r="C7" s="20" t="s">
        <v>89</v>
      </c>
      <c r="D7" s="16" t="s">
        <v>9</v>
      </c>
      <c r="E7" s="14">
        <f t="shared" ref="E7:E44" si="0">SUM(F7:X7)</f>
        <v>25</v>
      </c>
      <c r="F7" s="25">
        <v>7</v>
      </c>
      <c r="G7" s="25"/>
      <c r="H7" s="25">
        <v>1</v>
      </c>
      <c r="I7" s="25"/>
      <c r="J7" s="25">
        <v>2</v>
      </c>
      <c r="K7" s="25">
        <v>11</v>
      </c>
      <c r="L7" s="16"/>
      <c r="M7" s="25"/>
      <c r="N7" s="25">
        <v>1</v>
      </c>
      <c r="O7" s="25"/>
      <c r="P7" s="25">
        <v>3</v>
      </c>
      <c r="Q7" s="25">
        <v>0</v>
      </c>
      <c r="R7" s="25">
        <v>0</v>
      </c>
      <c r="S7" s="25">
        <v>0</v>
      </c>
      <c r="T7" s="25"/>
      <c r="U7" s="25"/>
      <c r="V7" s="25"/>
      <c r="W7" s="25"/>
      <c r="X7" s="15"/>
    </row>
    <row r="8" spans="1:24" ht="88.2" x14ac:dyDescent="0.3">
      <c r="A8" s="16">
        <v>3</v>
      </c>
      <c r="B8" s="19" t="s">
        <v>10</v>
      </c>
      <c r="C8" s="21" t="s">
        <v>110</v>
      </c>
      <c r="D8" s="16" t="s">
        <v>7</v>
      </c>
      <c r="E8" s="14">
        <f t="shared" si="0"/>
        <v>18</v>
      </c>
      <c r="F8" s="25">
        <v>1</v>
      </c>
      <c r="G8" s="25"/>
      <c r="H8" s="25"/>
      <c r="I8" s="25"/>
      <c r="J8" s="25"/>
      <c r="K8" s="25">
        <v>0</v>
      </c>
      <c r="L8" s="16"/>
      <c r="M8" s="25"/>
      <c r="N8" s="25"/>
      <c r="O8" s="25"/>
      <c r="P8" s="25">
        <v>0</v>
      </c>
      <c r="Q8" s="25">
        <v>2</v>
      </c>
      <c r="R8" s="25">
        <v>0</v>
      </c>
      <c r="S8" s="25">
        <v>0</v>
      </c>
      <c r="T8" s="25"/>
      <c r="U8" s="25"/>
      <c r="V8" s="25">
        <v>15</v>
      </c>
      <c r="W8" s="25"/>
      <c r="X8" s="15"/>
    </row>
    <row r="9" spans="1:24" ht="102" x14ac:dyDescent="0.3">
      <c r="A9" s="16">
        <v>4</v>
      </c>
      <c r="B9" s="19" t="s">
        <v>11</v>
      </c>
      <c r="C9" s="20" t="s">
        <v>111</v>
      </c>
      <c r="D9" s="16" t="s">
        <v>9</v>
      </c>
      <c r="E9" s="14">
        <f t="shared" si="0"/>
        <v>3804</v>
      </c>
      <c r="F9" s="25"/>
      <c r="G9" s="25"/>
      <c r="H9" s="25"/>
      <c r="I9" s="25"/>
      <c r="J9" s="25"/>
      <c r="K9" s="25">
        <v>2084</v>
      </c>
      <c r="L9" s="16"/>
      <c r="M9" s="25"/>
      <c r="N9" s="25"/>
      <c r="O9" s="25">
        <v>1700</v>
      </c>
      <c r="P9" s="25">
        <v>0</v>
      </c>
      <c r="Q9" s="25">
        <v>0</v>
      </c>
      <c r="R9" s="25">
        <v>0</v>
      </c>
      <c r="S9" s="25">
        <v>0</v>
      </c>
      <c r="T9" s="25">
        <v>20</v>
      </c>
      <c r="U9" s="25"/>
      <c r="V9" s="25"/>
      <c r="W9" s="25"/>
      <c r="X9" s="15"/>
    </row>
    <row r="10" spans="1:24" ht="88.2" x14ac:dyDescent="0.3">
      <c r="A10" s="16">
        <v>5</v>
      </c>
      <c r="B10" s="19" t="s">
        <v>12</v>
      </c>
      <c r="C10" s="20" t="s">
        <v>112</v>
      </c>
      <c r="D10" s="16" t="s">
        <v>9</v>
      </c>
      <c r="E10" s="14">
        <f t="shared" si="0"/>
        <v>881</v>
      </c>
      <c r="F10" s="25">
        <v>24</v>
      </c>
      <c r="G10" s="25">
        <v>37</v>
      </c>
      <c r="H10" s="25"/>
      <c r="I10" s="25"/>
      <c r="J10" s="25"/>
      <c r="K10" s="25">
        <v>300</v>
      </c>
      <c r="L10" s="16"/>
      <c r="M10" s="25"/>
      <c r="N10" s="25"/>
      <c r="O10" s="25"/>
      <c r="P10" s="25">
        <v>0</v>
      </c>
      <c r="Q10" s="25">
        <v>210</v>
      </c>
      <c r="R10" s="25">
        <v>0</v>
      </c>
      <c r="S10" s="25">
        <v>0</v>
      </c>
      <c r="T10" s="25"/>
      <c r="U10" s="25">
        <v>300</v>
      </c>
      <c r="V10" s="25"/>
      <c r="W10" s="25"/>
      <c r="X10" s="15">
        <v>10</v>
      </c>
    </row>
    <row r="11" spans="1:24" ht="102" x14ac:dyDescent="0.3">
      <c r="A11" s="16">
        <v>6</v>
      </c>
      <c r="B11" s="19" t="s">
        <v>13</v>
      </c>
      <c r="C11" s="20" t="s">
        <v>90</v>
      </c>
      <c r="D11" s="16" t="s">
        <v>9</v>
      </c>
      <c r="E11" s="14">
        <f t="shared" si="0"/>
        <v>10</v>
      </c>
      <c r="F11" s="25"/>
      <c r="G11" s="25"/>
      <c r="H11" s="25"/>
      <c r="I11" s="25"/>
      <c r="J11" s="25"/>
      <c r="K11" s="25">
        <v>10</v>
      </c>
      <c r="L11" s="16"/>
      <c r="M11" s="25"/>
      <c r="N11" s="25"/>
      <c r="O11" s="25"/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15"/>
    </row>
    <row r="12" spans="1:24" ht="102" x14ac:dyDescent="0.3">
      <c r="A12" s="16">
        <v>7</v>
      </c>
      <c r="B12" s="19" t="s">
        <v>14</v>
      </c>
      <c r="C12" s="20" t="s">
        <v>76</v>
      </c>
      <c r="D12" s="16" t="s">
        <v>7</v>
      </c>
      <c r="E12" s="14">
        <f t="shared" si="0"/>
        <v>392</v>
      </c>
      <c r="F12" s="25"/>
      <c r="G12" s="25"/>
      <c r="H12" s="25">
        <v>30</v>
      </c>
      <c r="I12" s="25"/>
      <c r="J12" s="25"/>
      <c r="K12" s="25">
        <v>10</v>
      </c>
      <c r="L12" s="16"/>
      <c r="M12" s="25"/>
      <c r="N12" s="25"/>
      <c r="O12" s="25">
        <v>50</v>
      </c>
      <c r="P12" s="25">
        <v>60</v>
      </c>
      <c r="Q12" s="25">
        <v>0</v>
      </c>
      <c r="R12" s="25">
        <v>42</v>
      </c>
      <c r="S12" s="25">
        <v>0</v>
      </c>
      <c r="T12" s="25"/>
      <c r="U12" s="25"/>
      <c r="V12" s="25">
        <v>200</v>
      </c>
      <c r="W12" s="25"/>
      <c r="X12" s="15"/>
    </row>
    <row r="13" spans="1:24" ht="63" x14ac:dyDescent="0.3">
      <c r="A13" s="16">
        <v>8</v>
      </c>
      <c r="B13" s="19" t="s">
        <v>15</v>
      </c>
      <c r="C13" s="20" t="s">
        <v>77</v>
      </c>
      <c r="D13" s="16" t="s">
        <v>9</v>
      </c>
      <c r="E13" s="14">
        <f t="shared" si="0"/>
        <v>453</v>
      </c>
      <c r="F13" s="25"/>
      <c r="G13" s="25"/>
      <c r="H13" s="25"/>
      <c r="I13" s="25"/>
      <c r="J13" s="25">
        <v>435</v>
      </c>
      <c r="K13" s="25">
        <v>0</v>
      </c>
      <c r="L13" s="16"/>
      <c r="M13" s="25"/>
      <c r="N13" s="25"/>
      <c r="O13" s="25"/>
      <c r="P13" s="25">
        <v>18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15"/>
    </row>
    <row r="14" spans="1:24" ht="114.6" x14ac:dyDescent="0.3">
      <c r="A14" s="16">
        <v>9</v>
      </c>
      <c r="B14" s="19" t="s">
        <v>16</v>
      </c>
      <c r="C14" s="20" t="s">
        <v>91</v>
      </c>
      <c r="D14" s="16" t="s">
        <v>9</v>
      </c>
      <c r="E14" s="14">
        <f t="shared" si="0"/>
        <v>160</v>
      </c>
      <c r="F14" s="25"/>
      <c r="G14" s="25"/>
      <c r="H14" s="25">
        <v>160</v>
      </c>
      <c r="I14" s="25"/>
      <c r="J14" s="25"/>
      <c r="K14" s="25">
        <v>0</v>
      </c>
      <c r="L14" s="16"/>
      <c r="M14" s="25"/>
      <c r="N14" s="25"/>
      <c r="O14" s="25"/>
      <c r="P14" s="25">
        <v>0</v>
      </c>
      <c r="Q14" s="25">
        <v>0</v>
      </c>
      <c r="R14" s="25">
        <v>0</v>
      </c>
      <c r="S14" s="25">
        <v>0</v>
      </c>
      <c r="T14" s="25"/>
      <c r="U14" s="25"/>
      <c r="V14" s="25"/>
      <c r="W14" s="25"/>
      <c r="X14" s="15"/>
    </row>
    <row r="15" spans="1:24" ht="76.8" x14ac:dyDescent="0.3">
      <c r="A15" s="16">
        <v>10</v>
      </c>
      <c r="B15" s="19" t="s">
        <v>17</v>
      </c>
      <c r="C15" s="20" t="s">
        <v>92</v>
      </c>
      <c r="D15" s="16" t="s">
        <v>7</v>
      </c>
      <c r="E15" s="14">
        <f t="shared" si="0"/>
        <v>9</v>
      </c>
      <c r="F15" s="25"/>
      <c r="G15" s="25"/>
      <c r="H15" s="25"/>
      <c r="I15" s="25"/>
      <c r="J15" s="25"/>
      <c r="K15" s="25">
        <v>0</v>
      </c>
      <c r="L15" s="16"/>
      <c r="M15" s="25"/>
      <c r="N15" s="25"/>
      <c r="O15" s="25"/>
      <c r="P15" s="25">
        <v>0</v>
      </c>
      <c r="Q15" s="25">
        <v>9</v>
      </c>
      <c r="R15" s="25">
        <v>0</v>
      </c>
      <c r="S15" s="25">
        <v>0</v>
      </c>
      <c r="T15" s="25"/>
      <c r="U15" s="25"/>
      <c r="V15" s="25"/>
      <c r="W15" s="25"/>
      <c r="X15" s="15"/>
    </row>
    <row r="16" spans="1:24" ht="88.2" x14ac:dyDescent="0.3">
      <c r="A16" s="16">
        <v>11</v>
      </c>
      <c r="B16" s="22" t="s">
        <v>78</v>
      </c>
      <c r="C16" s="21" t="s">
        <v>93</v>
      </c>
      <c r="D16" s="16" t="s">
        <v>7</v>
      </c>
      <c r="E16" s="14">
        <f t="shared" si="0"/>
        <v>40</v>
      </c>
      <c r="F16" s="25"/>
      <c r="G16" s="25"/>
      <c r="H16" s="25"/>
      <c r="I16" s="25"/>
      <c r="J16" s="25"/>
      <c r="K16" s="25">
        <v>0</v>
      </c>
      <c r="L16" s="16"/>
      <c r="M16" s="25"/>
      <c r="N16" s="25"/>
      <c r="O16" s="25"/>
      <c r="P16" s="25">
        <v>0</v>
      </c>
      <c r="Q16" s="25">
        <v>0</v>
      </c>
      <c r="R16" s="25">
        <v>0</v>
      </c>
      <c r="S16" s="25"/>
      <c r="T16" s="25"/>
      <c r="U16" s="25"/>
      <c r="V16" s="25">
        <v>40</v>
      </c>
      <c r="W16" s="25"/>
      <c r="X16" s="15"/>
    </row>
    <row r="17" spans="1:24" ht="89.4" x14ac:dyDescent="0.3">
      <c r="A17" s="16">
        <v>12</v>
      </c>
      <c r="B17" s="19" t="s">
        <v>18</v>
      </c>
      <c r="C17" s="20" t="s">
        <v>94</v>
      </c>
      <c r="D17" s="16" t="s">
        <v>7</v>
      </c>
      <c r="E17" s="14">
        <f t="shared" si="0"/>
        <v>43</v>
      </c>
      <c r="F17" s="25"/>
      <c r="G17" s="25"/>
      <c r="H17" s="25"/>
      <c r="I17" s="25"/>
      <c r="J17" s="25"/>
      <c r="K17" s="25">
        <v>3</v>
      </c>
      <c r="L17" s="16"/>
      <c r="M17" s="25"/>
      <c r="N17" s="25"/>
      <c r="O17" s="25"/>
      <c r="P17" s="25">
        <v>0</v>
      </c>
      <c r="Q17" s="25">
        <v>0</v>
      </c>
      <c r="R17" s="25">
        <v>40</v>
      </c>
      <c r="S17" s="25">
        <v>0</v>
      </c>
      <c r="T17" s="25"/>
      <c r="U17" s="25"/>
      <c r="V17" s="25"/>
      <c r="W17" s="25"/>
      <c r="X17" s="15"/>
    </row>
    <row r="18" spans="1:24" ht="76.8" x14ac:dyDescent="0.3">
      <c r="A18" s="16">
        <v>13</v>
      </c>
      <c r="B18" s="19" t="s">
        <v>19</v>
      </c>
      <c r="C18" s="20" t="s">
        <v>79</v>
      </c>
      <c r="D18" s="16" t="s">
        <v>7</v>
      </c>
      <c r="E18" s="14">
        <f t="shared" si="0"/>
        <v>8</v>
      </c>
      <c r="F18" s="25"/>
      <c r="G18" s="25"/>
      <c r="H18" s="25"/>
      <c r="I18" s="25"/>
      <c r="J18" s="25"/>
      <c r="K18" s="25">
        <v>0</v>
      </c>
      <c r="L18" s="16"/>
      <c r="M18" s="25"/>
      <c r="N18" s="25"/>
      <c r="O18" s="25"/>
      <c r="P18" s="25">
        <v>0</v>
      </c>
      <c r="Q18" s="25">
        <v>0</v>
      </c>
      <c r="R18" s="25">
        <v>0</v>
      </c>
      <c r="S18" s="25">
        <v>0</v>
      </c>
      <c r="T18" s="25"/>
      <c r="U18" s="25"/>
      <c r="V18" s="25">
        <v>8</v>
      </c>
      <c r="W18" s="25"/>
      <c r="X18" s="15"/>
    </row>
    <row r="19" spans="1:24" ht="76.8" x14ac:dyDescent="0.3">
      <c r="A19" s="16">
        <v>14</v>
      </c>
      <c r="B19" s="19" t="s">
        <v>80</v>
      </c>
      <c r="C19" s="20" t="s">
        <v>95</v>
      </c>
      <c r="D19" s="16" t="s">
        <v>20</v>
      </c>
      <c r="E19" s="14">
        <f t="shared" si="0"/>
        <v>7</v>
      </c>
      <c r="F19" s="25"/>
      <c r="G19" s="25"/>
      <c r="H19" s="25"/>
      <c r="I19" s="25"/>
      <c r="J19" s="25"/>
      <c r="K19" s="25">
        <v>0</v>
      </c>
      <c r="L19" s="16"/>
      <c r="M19" s="25"/>
      <c r="N19" s="25"/>
      <c r="O19" s="25"/>
      <c r="P19" s="25">
        <v>0</v>
      </c>
      <c r="Q19" s="25">
        <v>0</v>
      </c>
      <c r="R19" s="25">
        <v>0</v>
      </c>
      <c r="S19" s="25"/>
      <c r="T19" s="25">
        <v>7</v>
      </c>
      <c r="U19" s="25"/>
      <c r="V19" s="25"/>
      <c r="W19" s="25"/>
      <c r="X19" s="15"/>
    </row>
    <row r="20" spans="1:24" ht="64.2" x14ac:dyDescent="0.3">
      <c r="A20" s="16">
        <v>15</v>
      </c>
      <c r="B20" s="19" t="s">
        <v>21</v>
      </c>
      <c r="C20" s="20" t="s">
        <v>41</v>
      </c>
      <c r="D20" s="16" t="s">
        <v>9</v>
      </c>
      <c r="E20" s="14">
        <f t="shared" si="0"/>
        <v>3</v>
      </c>
      <c r="F20" s="25"/>
      <c r="G20" s="25"/>
      <c r="H20" s="25"/>
      <c r="I20" s="25">
        <v>1</v>
      </c>
      <c r="J20" s="25"/>
      <c r="K20" s="25">
        <v>2</v>
      </c>
      <c r="L20" s="16"/>
      <c r="M20" s="25"/>
      <c r="N20" s="25"/>
      <c r="O20" s="25"/>
      <c r="P20" s="25">
        <v>0</v>
      </c>
      <c r="Q20" s="25">
        <v>0</v>
      </c>
      <c r="R20" s="25">
        <v>0</v>
      </c>
      <c r="S20" s="25">
        <v>0</v>
      </c>
      <c r="T20" s="25"/>
      <c r="U20" s="25"/>
      <c r="V20" s="25"/>
      <c r="W20" s="25"/>
      <c r="X20" s="15"/>
    </row>
    <row r="21" spans="1:24" ht="75.599999999999994" x14ac:dyDescent="0.3">
      <c r="A21" s="16">
        <v>16</v>
      </c>
      <c r="B21" s="19" t="s">
        <v>67</v>
      </c>
      <c r="C21" s="20" t="s">
        <v>96</v>
      </c>
      <c r="D21" s="16" t="s">
        <v>22</v>
      </c>
      <c r="E21" s="14">
        <f t="shared" si="0"/>
        <v>25</v>
      </c>
      <c r="F21" s="25">
        <v>2</v>
      </c>
      <c r="G21" s="25"/>
      <c r="H21" s="25"/>
      <c r="I21" s="25"/>
      <c r="J21" s="25">
        <v>18</v>
      </c>
      <c r="K21" s="25">
        <v>0</v>
      </c>
      <c r="L21" s="16"/>
      <c r="M21" s="25"/>
      <c r="N21" s="25"/>
      <c r="O21" s="25"/>
      <c r="P21" s="25">
        <v>5</v>
      </c>
      <c r="Q21" s="25">
        <v>0</v>
      </c>
      <c r="R21" s="25">
        <v>0</v>
      </c>
      <c r="S21" s="25">
        <v>0</v>
      </c>
      <c r="T21" s="25"/>
      <c r="U21" s="25"/>
      <c r="V21" s="25"/>
      <c r="W21" s="25"/>
      <c r="X21" s="15"/>
    </row>
    <row r="22" spans="1:24" ht="88.2" x14ac:dyDescent="0.3">
      <c r="A22" s="16">
        <v>17</v>
      </c>
      <c r="B22" s="19" t="s">
        <v>66</v>
      </c>
      <c r="C22" s="20" t="s">
        <v>23</v>
      </c>
      <c r="D22" s="16" t="s">
        <v>7</v>
      </c>
      <c r="E22" s="14">
        <f t="shared" si="0"/>
        <v>3057</v>
      </c>
      <c r="F22" s="25">
        <v>12</v>
      </c>
      <c r="G22" s="25"/>
      <c r="H22" s="25"/>
      <c r="I22" s="25">
        <v>1250</v>
      </c>
      <c r="J22" s="25">
        <v>5</v>
      </c>
      <c r="K22" s="25">
        <v>1065</v>
      </c>
      <c r="L22" s="16"/>
      <c r="M22" s="25"/>
      <c r="N22" s="25">
        <v>5</v>
      </c>
      <c r="O22" s="25">
        <v>210</v>
      </c>
      <c r="P22" s="25">
        <v>0</v>
      </c>
      <c r="Q22" s="25">
        <v>0</v>
      </c>
      <c r="R22" s="25">
        <v>2</v>
      </c>
      <c r="S22" s="25">
        <v>0</v>
      </c>
      <c r="T22" s="25">
        <v>3</v>
      </c>
      <c r="U22" s="25"/>
      <c r="V22" s="25">
        <v>500</v>
      </c>
      <c r="W22" s="25"/>
      <c r="X22" s="15">
        <v>5</v>
      </c>
    </row>
    <row r="23" spans="1:24" ht="89.4" x14ac:dyDescent="0.3">
      <c r="A23" s="16">
        <v>18</v>
      </c>
      <c r="B23" s="19" t="s">
        <v>68</v>
      </c>
      <c r="C23" s="20" t="s">
        <v>97</v>
      </c>
      <c r="D23" s="16" t="s">
        <v>7</v>
      </c>
      <c r="E23" s="14">
        <f t="shared" si="0"/>
        <v>30</v>
      </c>
      <c r="F23" s="25"/>
      <c r="G23" s="25"/>
      <c r="H23" s="25"/>
      <c r="I23" s="25"/>
      <c r="J23" s="25"/>
      <c r="K23" s="25">
        <v>0</v>
      </c>
      <c r="L23" s="16"/>
      <c r="M23" s="25"/>
      <c r="N23" s="25"/>
      <c r="O23" s="25"/>
      <c r="P23" s="25">
        <v>0</v>
      </c>
      <c r="Q23" s="25">
        <v>0</v>
      </c>
      <c r="R23" s="25">
        <v>30</v>
      </c>
      <c r="S23" s="25">
        <v>0</v>
      </c>
      <c r="T23" s="25"/>
      <c r="U23" s="25"/>
      <c r="V23" s="25"/>
      <c r="W23" s="25"/>
      <c r="X23" s="15"/>
    </row>
    <row r="24" spans="1:24" ht="100.8" x14ac:dyDescent="0.3">
      <c r="A24" s="16">
        <v>19</v>
      </c>
      <c r="B24" s="22" t="s">
        <v>69</v>
      </c>
      <c r="C24" s="21" t="s">
        <v>81</v>
      </c>
      <c r="D24" s="11" t="s">
        <v>7</v>
      </c>
      <c r="E24" s="14">
        <f t="shared" si="0"/>
        <v>30</v>
      </c>
      <c r="F24" s="25"/>
      <c r="G24" s="25"/>
      <c r="H24" s="25"/>
      <c r="I24" s="25"/>
      <c r="J24" s="25"/>
      <c r="K24" s="25">
        <v>0</v>
      </c>
      <c r="L24" s="16"/>
      <c r="M24" s="25"/>
      <c r="N24" s="25"/>
      <c r="O24" s="25"/>
      <c r="P24" s="25">
        <v>0</v>
      </c>
      <c r="Q24" s="25">
        <v>0</v>
      </c>
      <c r="R24" s="25">
        <v>0</v>
      </c>
      <c r="S24" s="25">
        <v>0</v>
      </c>
      <c r="T24" s="25"/>
      <c r="U24" s="25"/>
      <c r="V24" s="25">
        <v>30</v>
      </c>
      <c r="W24" s="25"/>
      <c r="X24" s="15"/>
    </row>
    <row r="25" spans="1:24" ht="100.8" x14ac:dyDescent="0.3">
      <c r="A25" s="16">
        <v>20</v>
      </c>
      <c r="B25" s="19" t="s">
        <v>24</v>
      </c>
      <c r="C25" s="20" t="s">
        <v>82</v>
      </c>
      <c r="D25" s="16" t="s">
        <v>9</v>
      </c>
      <c r="E25" s="14">
        <f t="shared" si="0"/>
        <v>203</v>
      </c>
      <c r="F25" s="25"/>
      <c r="G25" s="25"/>
      <c r="H25" s="25"/>
      <c r="I25" s="25"/>
      <c r="J25" s="25"/>
      <c r="K25" s="25">
        <v>196</v>
      </c>
      <c r="L25" s="16"/>
      <c r="M25" s="25"/>
      <c r="N25" s="25"/>
      <c r="O25" s="25"/>
      <c r="P25" s="25">
        <v>0</v>
      </c>
      <c r="Q25" s="25">
        <v>0</v>
      </c>
      <c r="R25" s="25">
        <v>0</v>
      </c>
      <c r="S25" s="25">
        <v>0</v>
      </c>
      <c r="T25" s="25"/>
      <c r="U25" s="25"/>
      <c r="V25" s="25">
        <v>7</v>
      </c>
      <c r="W25" s="25"/>
      <c r="X25" s="15"/>
    </row>
    <row r="26" spans="1:24" ht="89.4" x14ac:dyDescent="0.3">
      <c r="A26" s="16">
        <v>21</v>
      </c>
      <c r="B26" s="19" t="s">
        <v>70</v>
      </c>
      <c r="C26" s="20" t="s">
        <v>98</v>
      </c>
      <c r="D26" s="16" t="s">
        <v>7</v>
      </c>
      <c r="E26" s="14">
        <f t="shared" si="0"/>
        <v>22</v>
      </c>
      <c r="F26" s="25"/>
      <c r="G26" s="25"/>
      <c r="H26" s="25"/>
      <c r="I26" s="25"/>
      <c r="J26" s="25"/>
      <c r="K26" s="25">
        <v>0</v>
      </c>
      <c r="L26" s="16"/>
      <c r="M26" s="25"/>
      <c r="N26" s="25"/>
      <c r="O26" s="25"/>
      <c r="P26" s="25">
        <v>0</v>
      </c>
      <c r="Q26" s="25">
        <v>15</v>
      </c>
      <c r="R26" s="25">
        <v>0</v>
      </c>
      <c r="S26" s="25">
        <v>0</v>
      </c>
      <c r="T26" s="25">
        <v>7</v>
      </c>
      <c r="U26" s="25"/>
      <c r="V26" s="25"/>
      <c r="W26" s="25"/>
      <c r="X26" s="15"/>
    </row>
    <row r="27" spans="1:24" ht="89.4" x14ac:dyDescent="0.3">
      <c r="A27" s="16">
        <v>22</v>
      </c>
      <c r="B27" s="19" t="s">
        <v>25</v>
      </c>
      <c r="C27" s="20" t="s">
        <v>99</v>
      </c>
      <c r="D27" s="16" t="s">
        <v>9</v>
      </c>
      <c r="E27" s="14">
        <f t="shared" si="0"/>
        <v>9</v>
      </c>
      <c r="F27" s="25"/>
      <c r="G27" s="25"/>
      <c r="H27" s="25"/>
      <c r="I27" s="25"/>
      <c r="J27" s="25"/>
      <c r="K27" s="25">
        <v>0</v>
      </c>
      <c r="L27" s="16">
        <v>5</v>
      </c>
      <c r="M27" s="25"/>
      <c r="N27" s="25"/>
      <c r="O27" s="25"/>
      <c r="P27" s="25">
        <v>0</v>
      </c>
      <c r="Q27" s="25">
        <v>0</v>
      </c>
      <c r="R27" s="25">
        <v>1</v>
      </c>
      <c r="S27" s="25">
        <v>0</v>
      </c>
      <c r="T27" s="25"/>
      <c r="U27" s="25"/>
      <c r="V27" s="25">
        <v>3</v>
      </c>
      <c r="W27" s="25"/>
      <c r="X27" s="15"/>
    </row>
    <row r="28" spans="1:24" ht="102" x14ac:dyDescent="0.3">
      <c r="A28" s="16">
        <v>23</v>
      </c>
      <c r="B28" s="19" t="s">
        <v>26</v>
      </c>
      <c r="C28" s="20" t="s">
        <v>100</v>
      </c>
      <c r="D28" s="16" t="s">
        <v>9</v>
      </c>
      <c r="E28" s="14">
        <f t="shared" si="0"/>
        <v>1651</v>
      </c>
      <c r="F28" s="25"/>
      <c r="G28" s="25">
        <v>48</v>
      </c>
      <c r="H28" s="25">
        <v>75</v>
      </c>
      <c r="I28" s="25"/>
      <c r="J28" s="25"/>
      <c r="K28" s="25">
        <v>15</v>
      </c>
      <c r="L28" s="16">
        <v>5</v>
      </c>
      <c r="M28" s="25">
        <v>3</v>
      </c>
      <c r="N28" s="25"/>
      <c r="O28" s="25"/>
      <c r="P28" s="25">
        <v>0</v>
      </c>
      <c r="Q28" s="25">
        <v>0</v>
      </c>
      <c r="R28" s="25">
        <v>0</v>
      </c>
      <c r="S28" s="25">
        <v>0</v>
      </c>
      <c r="T28" s="25">
        <v>5</v>
      </c>
      <c r="U28" s="25"/>
      <c r="V28" s="25">
        <v>1500</v>
      </c>
      <c r="W28" s="25"/>
      <c r="X28" s="15"/>
    </row>
    <row r="29" spans="1:24" ht="102" x14ac:dyDescent="0.3">
      <c r="A29" s="16">
        <v>24</v>
      </c>
      <c r="B29" s="19" t="s">
        <v>27</v>
      </c>
      <c r="C29" s="20" t="s">
        <v>101</v>
      </c>
      <c r="D29" s="16" t="s">
        <v>7</v>
      </c>
      <c r="E29" s="14">
        <f t="shared" si="0"/>
        <v>4</v>
      </c>
      <c r="F29" s="25">
        <v>3</v>
      </c>
      <c r="G29" s="25"/>
      <c r="H29" s="25"/>
      <c r="I29" s="25"/>
      <c r="J29" s="25"/>
      <c r="K29" s="25">
        <v>0</v>
      </c>
      <c r="L29" s="16"/>
      <c r="M29" s="25"/>
      <c r="N29" s="25"/>
      <c r="O29" s="25"/>
      <c r="P29" s="25">
        <v>0</v>
      </c>
      <c r="Q29" s="25">
        <v>0</v>
      </c>
      <c r="R29" s="25">
        <v>0</v>
      </c>
      <c r="S29" s="25"/>
      <c r="T29" s="25">
        <v>1</v>
      </c>
      <c r="U29" s="25"/>
      <c r="V29" s="25"/>
      <c r="W29" s="25"/>
      <c r="X29" s="15"/>
    </row>
    <row r="30" spans="1:24" ht="89.4" x14ac:dyDescent="0.3">
      <c r="A30" s="16">
        <v>25</v>
      </c>
      <c r="B30" s="19" t="s">
        <v>72</v>
      </c>
      <c r="C30" s="20" t="s">
        <v>102</v>
      </c>
      <c r="D30" s="16" t="s">
        <v>7</v>
      </c>
      <c r="E30" s="14">
        <f t="shared" si="0"/>
        <v>6</v>
      </c>
      <c r="F30" s="25"/>
      <c r="G30" s="25"/>
      <c r="H30" s="25">
        <v>6</v>
      </c>
      <c r="I30" s="25"/>
      <c r="J30" s="25"/>
      <c r="K30" s="25">
        <v>0</v>
      </c>
      <c r="L30" s="16"/>
      <c r="M30" s="25"/>
      <c r="N30" s="25"/>
      <c r="O30" s="25"/>
      <c r="P30" s="25">
        <v>0</v>
      </c>
      <c r="Q30" s="25">
        <v>0</v>
      </c>
      <c r="R30" s="25">
        <v>0</v>
      </c>
      <c r="S30" s="25">
        <v>0</v>
      </c>
      <c r="T30" s="25"/>
      <c r="U30" s="25"/>
      <c r="V30" s="25"/>
      <c r="W30" s="25"/>
      <c r="X30" s="15"/>
    </row>
    <row r="31" spans="1:24" ht="114.6" x14ac:dyDescent="0.3">
      <c r="A31" s="16">
        <v>26</v>
      </c>
      <c r="B31" s="19" t="s">
        <v>71</v>
      </c>
      <c r="C31" s="20" t="s">
        <v>88</v>
      </c>
      <c r="D31" s="16" t="s">
        <v>7</v>
      </c>
      <c r="E31" s="14">
        <f t="shared" si="0"/>
        <v>78</v>
      </c>
      <c r="F31" s="25">
        <v>7</v>
      </c>
      <c r="G31" s="25">
        <v>2</v>
      </c>
      <c r="H31" s="25"/>
      <c r="I31" s="25">
        <v>50</v>
      </c>
      <c r="J31" s="25"/>
      <c r="K31" s="25">
        <v>3</v>
      </c>
      <c r="L31" s="16"/>
      <c r="M31" s="25"/>
      <c r="N31" s="25"/>
      <c r="O31" s="25"/>
      <c r="P31" s="25">
        <v>0</v>
      </c>
      <c r="Q31" s="25">
        <v>0</v>
      </c>
      <c r="R31" s="25">
        <v>7</v>
      </c>
      <c r="S31" s="25">
        <v>0</v>
      </c>
      <c r="T31" s="25">
        <v>2</v>
      </c>
      <c r="U31" s="25"/>
      <c r="V31" s="25">
        <v>7</v>
      </c>
      <c r="W31" s="25"/>
      <c r="X31" s="15"/>
    </row>
    <row r="32" spans="1:24" ht="89.4" x14ac:dyDescent="0.3">
      <c r="A32" s="16">
        <v>27</v>
      </c>
      <c r="B32" s="19" t="s">
        <v>29</v>
      </c>
      <c r="C32" s="20" t="s">
        <v>87</v>
      </c>
      <c r="D32" s="16" t="s">
        <v>7</v>
      </c>
      <c r="E32" s="14">
        <f t="shared" si="0"/>
        <v>50</v>
      </c>
      <c r="F32" s="25"/>
      <c r="G32" s="25"/>
      <c r="H32" s="25"/>
      <c r="I32" s="25"/>
      <c r="J32" s="25"/>
      <c r="K32" s="25">
        <v>0</v>
      </c>
      <c r="L32" s="16"/>
      <c r="M32" s="25"/>
      <c r="N32" s="25"/>
      <c r="O32" s="25"/>
      <c r="P32" s="25">
        <v>0</v>
      </c>
      <c r="Q32" s="25">
        <v>0</v>
      </c>
      <c r="R32" s="25">
        <v>50</v>
      </c>
      <c r="S32" s="25">
        <v>0</v>
      </c>
      <c r="T32" s="25"/>
      <c r="U32" s="25"/>
      <c r="V32" s="25"/>
      <c r="W32" s="25"/>
      <c r="X32" s="15"/>
    </row>
    <row r="33" spans="1:24" ht="102" x14ac:dyDescent="0.3">
      <c r="A33" s="16">
        <v>28</v>
      </c>
      <c r="B33" s="19" t="s">
        <v>28</v>
      </c>
      <c r="C33" s="20" t="s">
        <v>86</v>
      </c>
      <c r="D33" s="16" t="s">
        <v>7</v>
      </c>
      <c r="E33" s="14">
        <f t="shared" si="0"/>
        <v>412</v>
      </c>
      <c r="F33" s="25"/>
      <c r="G33" s="25"/>
      <c r="H33" s="25"/>
      <c r="I33" s="25">
        <v>5</v>
      </c>
      <c r="J33" s="25">
        <v>9</v>
      </c>
      <c r="K33" s="25">
        <v>197</v>
      </c>
      <c r="L33" s="16"/>
      <c r="M33" s="25"/>
      <c r="N33" s="25"/>
      <c r="O33" s="25">
        <v>190</v>
      </c>
      <c r="P33" s="25">
        <v>0</v>
      </c>
      <c r="Q33" s="25">
        <v>0</v>
      </c>
      <c r="R33" s="25">
        <v>0</v>
      </c>
      <c r="S33" s="25">
        <v>0</v>
      </c>
      <c r="T33" s="25">
        <v>5</v>
      </c>
      <c r="U33" s="25"/>
      <c r="V33" s="25">
        <v>2</v>
      </c>
      <c r="W33" s="25"/>
      <c r="X33" s="15">
        <v>4</v>
      </c>
    </row>
    <row r="34" spans="1:24" ht="88.2" x14ac:dyDescent="0.3">
      <c r="A34" s="16">
        <v>29</v>
      </c>
      <c r="B34" s="22" t="s">
        <v>30</v>
      </c>
      <c r="C34" s="21" t="s">
        <v>103</v>
      </c>
      <c r="D34" s="11" t="s">
        <v>7</v>
      </c>
      <c r="E34" s="14">
        <f t="shared" si="0"/>
        <v>11</v>
      </c>
      <c r="F34" s="25"/>
      <c r="G34" s="25"/>
      <c r="H34" s="25"/>
      <c r="I34" s="25"/>
      <c r="J34" s="25"/>
      <c r="K34" s="25">
        <v>0</v>
      </c>
      <c r="L34" s="16"/>
      <c r="M34" s="25"/>
      <c r="N34" s="25"/>
      <c r="O34" s="25"/>
      <c r="P34" s="25">
        <v>0</v>
      </c>
      <c r="Q34" s="25">
        <v>0</v>
      </c>
      <c r="R34" s="25">
        <v>0</v>
      </c>
      <c r="S34" s="25">
        <v>0</v>
      </c>
      <c r="T34" s="25"/>
      <c r="U34" s="25"/>
      <c r="V34" s="25">
        <v>11</v>
      </c>
      <c r="W34" s="25"/>
      <c r="X34" s="15"/>
    </row>
    <row r="35" spans="1:24" ht="113.4" x14ac:dyDescent="0.3">
      <c r="A35" s="16">
        <v>30</v>
      </c>
      <c r="B35" s="22" t="s">
        <v>83</v>
      </c>
      <c r="C35" s="21" t="s">
        <v>31</v>
      </c>
      <c r="D35" s="11" t="s">
        <v>7</v>
      </c>
      <c r="E35" s="14">
        <f t="shared" si="0"/>
        <v>2</v>
      </c>
      <c r="F35" s="25"/>
      <c r="G35" s="25"/>
      <c r="H35" s="25"/>
      <c r="I35" s="25"/>
      <c r="J35" s="25"/>
      <c r="K35" s="25">
        <v>0</v>
      </c>
      <c r="L35" s="16"/>
      <c r="M35" s="25"/>
      <c r="N35" s="25"/>
      <c r="O35" s="25"/>
      <c r="P35" s="25">
        <v>0</v>
      </c>
      <c r="Q35" s="25">
        <v>0</v>
      </c>
      <c r="R35" s="25">
        <v>0</v>
      </c>
      <c r="S35" s="25">
        <v>0</v>
      </c>
      <c r="T35" s="25"/>
      <c r="U35" s="25"/>
      <c r="V35" s="25">
        <v>2</v>
      </c>
      <c r="W35" s="25"/>
      <c r="X35" s="15"/>
    </row>
    <row r="36" spans="1:24" ht="113.4" x14ac:dyDescent="0.3">
      <c r="A36" s="16">
        <v>31</v>
      </c>
      <c r="B36" s="22" t="s">
        <v>32</v>
      </c>
      <c r="C36" s="21" t="s">
        <v>33</v>
      </c>
      <c r="D36" s="11" t="s">
        <v>7</v>
      </c>
      <c r="E36" s="14">
        <f t="shared" si="0"/>
        <v>30</v>
      </c>
      <c r="F36" s="25"/>
      <c r="G36" s="25"/>
      <c r="H36" s="25"/>
      <c r="I36" s="25"/>
      <c r="J36" s="25"/>
      <c r="K36" s="25">
        <v>0</v>
      </c>
      <c r="L36" s="16"/>
      <c r="M36" s="25"/>
      <c r="N36" s="25"/>
      <c r="O36" s="25"/>
      <c r="P36" s="25">
        <v>0</v>
      </c>
      <c r="Q36" s="25">
        <v>0</v>
      </c>
      <c r="R36" s="25">
        <v>0</v>
      </c>
      <c r="S36" s="25">
        <v>0</v>
      </c>
      <c r="T36" s="25"/>
      <c r="U36" s="25"/>
      <c r="V36" s="25">
        <v>30</v>
      </c>
      <c r="W36" s="25"/>
      <c r="X36" s="15"/>
    </row>
    <row r="37" spans="1:24" ht="63" x14ac:dyDescent="0.3">
      <c r="A37" s="16">
        <v>32</v>
      </c>
      <c r="B37" s="22" t="s">
        <v>73</v>
      </c>
      <c r="C37" s="21" t="s">
        <v>74</v>
      </c>
      <c r="D37" s="11" t="s">
        <v>9</v>
      </c>
      <c r="E37" s="14">
        <f t="shared" si="0"/>
        <v>17</v>
      </c>
      <c r="F37" s="25">
        <v>5</v>
      </c>
      <c r="G37" s="25"/>
      <c r="H37" s="25"/>
      <c r="I37" s="25"/>
      <c r="J37" s="25"/>
      <c r="K37" s="25">
        <v>0</v>
      </c>
      <c r="L37" s="16"/>
      <c r="M37" s="25"/>
      <c r="N37" s="25"/>
      <c r="O37" s="25"/>
      <c r="P37" s="25">
        <v>0</v>
      </c>
      <c r="Q37" s="25">
        <v>0</v>
      </c>
      <c r="R37" s="25">
        <v>0</v>
      </c>
      <c r="S37" s="25">
        <v>0</v>
      </c>
      <c r="T37" s="25"/>
      <c r="U37" s="25"/>
      <c r="V37" s="25">
        <v>12</v>
      </c>
      <c r="W37" s="25"/>
      <c r="X37" s="15"/>
    </row>
    <row r="38" spans="1:24" ht="89.4" x14ac:dyDescent="0.3">
      <c r="A38" s="16">
        <v>33</v>
      </c>
      <c r="B38" s="19" t="s">
        <v>34</v>
      </c>
      <c r="C38" s="20" t="s">
        <v>84</v>
      </c>
      <c r="D38" s="16" t="s">
        <v>9</v>
      </c>
      <c r="E38" s="14">
        <f t="shared" si="0"/>
        <v>239</v>
      </c>
      <c r="F38" s="25">
        <v>7</v>
      </c>
      <c r="G38" s="25"/>
      <c r="H38" s="25"/>
      <c r="I38" s="25"/>
      <c r="J38" s="25"/>
      <c r="K38" s="25">
        <v>202</v>
      </c>
      <c r="L38" s="16"/>
      <c r="M38" s="25"/>
      <c r="N38" s="25"/>
      <c r="O38" s="25"/>
      <c r="P38" s="25">
        <v>0</v>
      </c>
      <c r="Q38" s="25">
        <v>0</v>
      </c>
      <c r="R38" s="25">
        <v>0</v>
      </c>
      <c r="S38" s="25">
        <v>0</v>
      </c>
      <c r="T38" s="25">
        <v>15</v>
      </c>
      <c r="U38" s="25"/>
      <c r="V38" s="25">
        <v>15</v>
      </c>
      <c r="W38" s="25"/>
      <c r="X38" s="15"/>
    </row>
    <row r="39" spans="1:24" ht="75.599999999999994" x14ac:dyDescent="0.3">
      <c r="A39" s="16">
        <v>34</v>
      </c>
      <c r="B39" s="19" t="s">
        <v>35</v>
      </c>
      <c r="C39" s="20" t="s">
        <v>104</v>
      </c>
      <c r="D39" s="16" t="s">
        <v>7</v>
      </c>
      <c r="E39" s="14">
        <f t="shared" si="0"/>
        <v>25</v>
      </c>
      <c r="F39" s="25"/>
      <c r="G39" s="25"/>
      <c r="H39" s="25"/>
      <c r="I39" s="25"/>
      <c r="J39" s="25"/>
      <c r="K39" s="25">
        <v>0</v>
      </c>
      <c r="L39" s="16"/>
      <c r="M39" s="25"/>
      <c r="N39" s="25"/>
      <c r="O39" s="25"/>
      <c r="P39" s="25">
        <v>0</v>
      </c>
      <c r="Q39" s="25">
        <v>17</v>
      </c>
      <c r="R39" s="25">
        <v>3</v>
      </c>
      <c r="S39" s="25">
        <v>0</v>
      </c>
      <c r="T39" s="25">
        <v>2</v>
      </c>
      <c r="U39" s="25"/>
      <c r="V39" s="25">
        <v>3</v>
      </c>
      <c r="W39" s="25"/>
      <c r="X39" s="15"/>
    </row>
    <row r="40" spans="1:24" ht="114.6" x14ac:dyDescent="0.3">
      <c r="A40" s="16">
        <v>35</v>
      </c>
      <c r="B40" s="19" t="s">
        <v>36</v>
      </c>
      <c r="C40" s="20" t="s">
        <v>105</v>
      </c>
      <c r="D40" s="16" t="s">
        <v>7</v>
      </c>
      <c r="E40" s="14">
        <f t="shared" si="0"/>
        <v>25</v>
      </c>
      <c r="F40" s="25"/>
      <c r="G40" s="25"/>
      <c r="H40" s="25"/>
      <c r="I40" s="25"/>
      <c r="J40" s="25"/>
      <c r="K40" s="25">
        <v>0</v>
      </c>
      <c r="L40" s="16"/>
      <c r="M40" s="25"/>
      <c r="N40" s="25"/>
      <c r="O40" s="25"/>
      <c r="P40" s="25">
        <v>0</v>
      </c>
      <c r="Q40" s="25">
        <v>25</v>
      </c>
      <c r="R40" s="25">
        <v>0</v>
      </c>
      <c r="S40" s="25">
        <v>0</v>
      </c>
      <c r="T40" s="25"/>
      <c r="U40" s="25"/>
      <c r="V40" s="25"/>
      <c r="W40" s="25"/>
      <c r="X40" s="15"/>
    </row>
    <row r="41" spans="1:24" ht="100.8" x14ac:dyDescent="0.3">
      <c r="A41" s="16">
        <v>36</v>
      </c>
      <c r="B41" s="19" t="s">
        <v>37</v>
      </c>
      <c r="C41" s="20" t="s">
        <v>85</v>
      </c>
      <c r="D41" s="16" t="s">
        <v>7</v>
      </c>
      <c r="E41" s="14">
        <f t="shared" si="0"/>
        <v>104</v>
      </c>
      <c r="F41" s="25"/>
      <c r="G41" s="25"/>
      <c r="H41" s="25"/>
      <c r="I41" s="25"/>
      <c r="J41" s="25"/>
      <c r="K41" s="25">
        <v>0</v>
      </c>
      <c r="L41" s="17"/>
      <c r="M41" s="25"/>
      <c r="N41" s="25"/>
      <c r="O41" s="25"/>
      <c r="P41" s="25">
        <v>0</v>
      </c>
      <c r="Q41" s="25">
        <v>0</v>
      </c>
      <c r="R41" s="25">
        <v>0</v>
      </c>
      <c r="S41" s="25"/>
      <c r="T41" s="25"/>
      <c r="U41" s="25">
        <v>100</v>
      </c>
      <c r="V41" s="25"/>
      <c r="W41" s="25"/>
      <c r="X41" s="15">
        <v>4</v>
      </c>
    </row>
    <row r="42" spans="1:24" ht="165" x14ac:dyDescent="0.3">
      <c r="A42" s="16">
        <v>37</v>
      </c>
      <c r="B42" s="23" t="s">
        <v>38</v>
      </c>
      <c r="C42" s="20" t="s">
        <v>106</v>
      </c>
      <c r="D42" s="24" t="s">
        <v>7</v>
      </c>
      <c r="E42" s="14">
        <f t="shared" si="0"/>
        <v>7</v>
      </c>
      <c r="F42" s="25"/>
      <c r="G42" s="25"/>
      <c r="H42" s="25"/>
      <c r="I42" s="25">
        <v>7</v>
      </c>
      <c r="J42" s="25"/>
      <c r="K42" s="25">
        <v>0</v>
      </c>
      <c r="L42" s="17"/>
      <c r="M42" s="25"/>
      <c r="N42" s="25"/>
      <c r="O42" s="25"/>
      <c r="P42" s="25">
        <v>0</v>
      </c>
      <c r="Q42" s="25">
        <v>0</v>
      </c>
      <c r="R42" s="25">
        <v>0</v>
      </c>
      <c r="S42" s="25"/>
      <c r="T42" s="25"/>
      <c r="U42" s="25"/>
      <c r="V42" s="25"/>
      <c r="W42" s="25"/>
      <c r="X42" s="15"/>
    </row>
    <row r="43" spans="1:24" ht="190.2" x14ac:dyDescent="0.3">
      <c r="A43" s="16">
        <v>38</v>
      </c>
      <c r="B43" s="23" t="s">
        <v>39</v>
      </c>
      <c r="C43" s="20" t="s">
        <v>107</v>
      </c>
      <c r="D43" s="24" t="s">
        <v>7</v>
      </c>
      <c r="E43" s="14">
        <f t="shared" si="0"/>
        <v>80</v>
      </c>
      <c r="F43" s="15"/>
      <c r="G43" s="15"/>
      <c r="H43" s="15"/>
      <c r="I43" s="15">
        <v>80</v>
      </c>
      <c r="J43" s="15"/>
      <c r="K43" s="15">
        <v>0</v>
      </c>
      <c r="L43" s="17"/>
      <c r="M43" s="15"/>
      <c r="N43" s="15"/>
      <c r="O43" s="15"/>
      <c r="P43" s="15">
        <v>0</v>
      </c>
      <c r="Q43" s="15">
        <v>0</v>
      </c>
      <c r="R43" s="15">
        <v>0</v>
      </c>
      <c r="S43" s="15"/>
      <c r="T43" s="15"/>
      <c r="U43" s="15"/>
      <c r="V43" s="15"/>
      <c r="W43" s="15"/>
      <c r="X43" s="15"/>
    </row>
    <row r="44" spans="1:24" ht="147.75" customHeight="1" x14ac:dyDescent="0.3">
      <c r="A44" s="16">
        <v>39</v>
      </c>
      <c r="B44" s="19" t="s">
        <v>40</v>
      </c>
      <c r="C44" s="20" t="s">
        <v>108</v>
      </c>
      <c r="D44" s="24" t="s">
        <v>7</v>
      </c>
      <c r="E44" s="14">
        <f t="shared" si="0"/>
        <v>50</v>
      </c>
      <c r="F44" s="15"/>
      <c r="G44" s="15"/>
      <c r="H44" s="15"/>
      <c r="I44" s="15">
        <v>50</v>
      </c>
      <c r="J44" s="15"/>
      <c r="K44" s="15">
        <v>0</v>
      </c>
      <c r="L44" s="17"/>
      <c r="M44" s="15"/>
      <c r="N44" s="15"/>
      <c r="O44" s="15"/>
      <c r="P44" s="15">
        <v>0</v>
      </c>
      <c r="Q44" s="15">
        <v>0</v>
      </c>
      <c r="R44" s="15">
        <v>0</v>
      </c>
      <c r="S44" s="15"/>
      <c r="T44" s="15"/>
      <c r="U44" s="15"/>
      <c r="V44" s="15"/>
      <c r="W44" s="15"/>
      <c r="X44" s="15"/>
    </row>
  </sheetData>
  <mergeCells count="2">
    <mergeCell ref="A1:E2"/>
    <mergeCell ref="A3:E3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 3.1 </vt:lpstr>
      <vt:lpstr>OPZ 3.1 Wydziały podział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2022-07-08T11:07:09Z</dcterms:modified>
</cp:coreProperties>
</file>