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00" activeTab="2"/>
  </bookViews>
  <sheets>
    <sheet name="Część I" sheetId="1" r:id="rId1"/>
    <sheet name="Część II" sheetId="2" r:id="rId2"/>
    <sheet name="Część III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/>
  <c r="F28" i="1"/>
  <c r="H28" i="1" s="1"/>
  <c r="F29" i="1"/>
  <c r="H29" i="1"/>
  <c r="F30" i="1"/>
  <c r="H30" i="1" s="1"/>
  <c r="F31" i="1"/>
  <c r="H31" i="1"/>
  <c r="F32" i="1"/>
  <c r="H32" i="1"/>
  <c r="F33" i="1"/>
  <c r="H33" i="1" s="1"/>
  <c r="F34" i="1"/>
  <c r="H34" i="1"/>
  <c r="F35" i="1"/>
  <c r="H35" i="1" s="1"/>
  <c r="F36" i="1"/>
  <c r="H36" i="1"/>
  <c r="F37" i="1"/>
  <c r="H37" i="1" s="1"/>
  <c r="F38" i="1"/>
  <c r="H38" i="1"/>
  <c r="F39" i="1"/>
  <c r="H39" i="1"/>
  <c r="F40" i="1"/>
  <c r="H40" i="1"/>
  <c r="F41" i="1"/>
  <c r="H41" i="1"/>
  <c r="F42" i="1"/>
  <c r="H42" i="1"/>
  <c r="F43" i="1"/>
  <c r="H43" i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/>
  <c r="F52" i="1"/>
  <c r="H52" i="1" s="1"/>
  <c r="F53" i="1"/>
  <c r="H53" i="1"/>
  <c r="F54" i="1"/>
  <c r="H54" i="1" s="1"/>
  <c r="F55" i="1"/>
  <c r="H55" i="1" s="1"/>
  <c r="F56" i="1"/>
  <c r="H56" i="1" s="1"/>
  <c r="F57" i="1"/>
  <c r="H57" i="1"/>
  <c r="F58" i="1"/>
  <c r="H58" i="1" s="1"/>
  <c r="F59" i="1"/>
  <c r="H59" i="1"/>
  <c r="F60" i="1"/>
  <c r="H60" i="1" s="1"/>
  <c r="F61" i="1"/>
  <c r="H61" i="1" s="1"/>
  <c r="F62" i="1"/>
  <c r="H62" i="1"/>
  <c r="F63" i="1"/>
  <c r="H63" i="1" s="1"/>
  <c r="F64" i="1"/>
  <c r="H64" i="1"/>
  <c r="F65" i="1"/>
  <c r="H65" i="1" s="1"/>
  <c r="F66" i="1"/>
  <c r="H66" i="1"/>
  <c r="F67" i="1"/>
  <c r="H67" i="1" s="1"/>
  <c r="F68" i="1"/>
  <c r="H68" i="1"/>
  <c r="F69" i="1"/>
  <c r="H69" i="1" s="1"/>
  <c r="F70" i="1"/>
  <c r="H70" i="1"/>
  <c r="F71" i="1"/>
  <c r="H71" i="1" s="1"/>
  <c r="F72" i="1"/>
  <c r="H72" i="1" s="1"/>
  <c r="H73" i="1" l="1"/>
  <c r="F73" i="1"/>
  <c r="F6" i="3"/>
  <c r="H6" i="3" s="1"/>
  <c r="F5" i="3"/>
  <c r="H5" i="3" s="1"/>
  <c r="F4" i="3"/>
  <c r="H4" i="3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H6" i="2" s="1"/>
  <c r="F5" i="2"/>
  <c r="H5" i="2" s="1"/>
  <c r="F4" i="2"/>
  <c r="H7" i="3" l="1"/>
  <c r="F7" i="3"/>
  <c r="F27" i="2"/>
  <c r="H4" i="2"/>
  <c r="H27" i="2" s="1"/>
</calcChain>
</file>

<file path=xl/sharedStrings.xml><?xml version="1.0" encoding="utf-8"?>
<sst xmlns="http://schemas.openxmlformats.org/spreadsheetml/2006/main" count="220" uniqueCount="115">
  <si>
    <t>L.p</t>
  </si>
  <si>
    <t>J.m.</t>
  </si>
  <si>
    <t>Ilość</t>
  </si>
  <si>
    <t>Wartość netto</t>
  </si>
  <si>
    <t>VAT</t>
  </si>
  <si>
    <t>Wartość brutto</t>
  </si>
  <si>
    <t>szt.</t>
  </si>
  <si>
    <t>Nazwa asortymentu</t>
  </si>
  <si>
    <t>Cena jedn. netto</t>
  </si>
  <si>
    <t>APTECZKA PRZENOŚNA</t>
  </si>
  <si>
    <t>BIOLIZOL B</t>
  </si>
  <si>
    <t>l</t>
  </si>
  <si>
    <t>DOZOWNIK DO MYDŁA W PIANIE</t>
  </si>
  <si>
    <t>DOZOWNIK DO MYDŁA 0,5L STAL NIERDZ.</t>
  </si>
  <si>
    <t>DOZOWNIK DO MYDŁA</t>
  </si>
  <si>
    <t>GAŚNICA NA OSY I SZERSZENIE 300 ML</t>
  </si>
  <si>
    <t>GĄBKA DO MYCIA-MAŁA</t>
  </si>
  <si>
    <t>GĄBKA KUCHENNA DUŻA</t>
  </si>
  <si>
    <t>KIJ DO SZCZOTKI</t>
  </si>
  <si>
    <t>KIJ DREWNIANY Z GWINTEM</t>
  </si>
  <si>
    <t>KOSTKA ZAPACHOWA DO WC - KOSZYK</t>
  </si>
  <si>
    <t>KUBEŁ NA ŚMIECI Z POKRYWĄ 50-60L</t>
  </si>
  <si>
    <t>MIOTŁA BAMBUSOWA</t>
  </si>
  <si>
    <t>MIOTŁA DO ZAMIATANIA ULIC-40 CM</t>
  </si>
  <si>
    <t>MIOTŁA DO ZAMIATANIA+KIJ</t>
  </si>
  <si>
    <t>MIOTŁA SORGO Z KIJEM</t>
  </si>
  <si>
    <t>MISKA PLASTIKOWA</t>
  </si>
  <si>
    <t>MLECZKO DO CZYSZCZENIA Z WYBIEL.</t>
  </si>
  <si>
    <t>MOP ze stelażem łamany z kijem                                    ZESTAW MOP + KIJ</t>
  </si>
  <si>
    <t>ZAPAS MOP ZAKŁADKOWY 40 cm</t>
  </si>
  <si>
    <t>MYDŁO W PŁYNIE ANTYBAKTERYJNE</t>
  </si>
  <si>
    <t>ODŚWIEŻACZ POWIETRZA-SPRAY</t>
  </si>
  <si>
    <t>ODŚWIEŻACZ POWIETRZA-ŻEL</t>
  </si>
  <si>
    <t>PAPIER TOALETOWY</t>
  </si>
  <si>
    <t>PŁYN  DO NACZYŃ</t>
  </si>
  <si>
    <t>PŁYN DO MYCIA PODŁÓG</t>
  </si>
  <si>
    <t>PŁYN DO MYCIA SZYB 0,5l</t>
  </si>
  <si>
    <t>PŁYN DO WC</t>
  </si>
  <si>
    <t>RANDAP</t>
  </si>
  <si>
    <t>REPELENT NA KOMARY I INNE OWADY</t>
  </si>
  <si>
    <t>RĘCZNIK ZZ</t>
  </si>
  <si>
    <t>opak</t>
  </si>
  <si>
    <t>RĘCZNIKI PAPIEROWE -ROLKA</t>
  </si>
  <si>
    <t>RĘKAWICE LATEKSOWE a\100</t>
  </si>
  <si>
    <t>SZCZOTKA DO SZOROWANIA PODŁÓG Z KIJEM</t>
  </si>
  <si>
    <t>SZCZOTKA DO WC + POJEMNIK STAL NIERDZEWNA</t>
  </si>
  <si>
    <t>szt</t>
  </si>
  <si>
    <t>SZCZOTKA DO ZAMIATANIA Z SZUFELKĄ</t>
  </si>
  <si>
    <t xml:space="preserve">SZCZOTKA DRUCIANA </t>
  </si>
  <si>
    <t>ŚCIERECZKA Z MIKROFIBRY</t>
  </si>
  <si>
    <t>ŚCIERKA DO PODŁOGI WISKOZOWA</t>
  </si>
  <si>
    <t>ŚCIERKA PODŁOGOWA</t>
  </si>
  <si>
    <t>ŚCIERKA UNIWERSALNA -3 SZT.</t>
  </si>
  <si>
    <t>ŚCIERKA WŁÓKINOWA</t>
  </si>
  <si>
    <t>UCHWYT NA PAPIER TOALETOWY</t>
  </si>
  <si>
    <t>UCHWYT NA RĘCZNIK PAPIEROWY</t>
  </si>
  <si>
    <t>PODAJNIK NA RĘCZNIKI ZZ</t>
  </si>
  <si>
    <t>WIADRO MET OCYNK. 12 L</t>
  </si>
  <si>
    <t>WIADRO METALOWE OCYNKOWANE 10 L</t>
  </si>
  <si>
    <t>WIADRO PLASTIKOWE</t>
  </si>
  <si>
    <t>WIADRO Z WYCISKACZEM+STELAŻ+KIJ DO STELAŻA</t>
  </si>
  <si>
    <t>WOREK PAPIEROWY do odkurzacza</t>
  </si>
  <si>
    <t>WORKI DO ODKURZACZA PROFI 2</t>
  </si>
  <si>
    <t>WORKI NA ODPADY 60 L.</t>
  </si>
  <si>
    <t>WORKI PRZEMYSŁOWE DO ODKURZACZA</t>
  </si>
  <si>
    <t>ŻEL DO WC</t>
  </si>
  <si>
    <t>ŻEL DO WC Z APLIKATOREM 75 ML</t>
  </si>
  <si>
    <t xml:space="preserve">ŻEL KAMIEŃ I RDZA </t>
  </si>
  <si>
    <t>SZCZOTKA DO ZAMIATANIA Z SZUFELKĄ NA KIJU</t>
  </si>
  <si>
    <t>SZUFELKA METALOWA DO ŚMIECI</t>
  </si>
  <si>
    <t>ŚRODEK DO USUWANIA SILIKONU</t>
  </si>
  <si>
    <t>WÓZEK DO SPRZĄTANIA/Z WIADREM,MOPEM I WYCISKARKĄ/</t>
  </si>
  <si>
    <t>ŚRODEK DO DEZYNFEKCJI RĄK Z DOZOWNIKIEM</t>
  </si>
  <si>
    <t>ZASŁONA ŁAZIENKOWA</t>
  </si>
  <si>
    <t>ŚRODEK DO CZYSZCZENIA PISTOLETU</t>
  </si>
  <si>
    <t>IMPREGNAT DO KAMIENIA NATURALNEGO I SZTUCZNEGO REMMERS FUNCOSIL SL</t>
  </si>
  <si>
    <t xml:space="preserve">MIOTEŁKA DO KURZU </t>
  </si>
  <si>
    <t>ŚRODEK GRZYBOBUJCZY NA TUJE</t>
  </si>
  <si>
    <t>NAWÓZ DO IGLAKÓW</t>
  </si>
  <si>
    <t>kg</t>
  </si>
  <si>
    <t>RAZEM</t>
  </si>
  <si>
    <t>MATA SORPCYJNA</t>
  </si>
  <si>
    <t>PŁYN DO ODKAMIENIANIA</t>
  </si>
  <si>
    <t>PŁYN DO SPRYSKIWACZA SZYB ZIMOWY</t>
  </si>
  <si>
    <t>PŁYN DO SPRYSKIWACZY LETNI</t>
  </si>
  <si>
    <t>PREPARAT NA MUCHY 500ml</t>
  </si>
  <si>
    <t>SZCZOTKA DO SAMOCHODU Z KIJEM TELESKOPOWYM</t>
  </si>
  <si>
    <t>kpl</t>
  </si>
  <si>
    <t>SZCZOTKA DO ZAMIATARKI AZM-156 SZER. 1200</t>
  </si>
  <si>
    <t>ŚCIĄGACZ GUMOWY DO SZYB</t>
  </si>
  <si>
    <t>ŚRODEK DO UDRAŻ. RUR</t>
  </si>
  <si>
    <t>WORKI DO ODKURZACZA KARCHER 6.959-130</t>
  </si>
  <si>
    <t>opak.</t>
  </si>
  <si>
    <t>SZMATKA Z  IRCHY DO SZYB SAMOCHODOWYCH</t>
  </si>
  <si>
    <t>ODRDZEWIACZ W PŁYNIE 0,5 L</t>
  </si>
  <si>
    <t>ŚRODEK PENETRUJĄCO - ODRDZEWIAJĄCY</t>
  </si>
  <si>
    <t>ŚRODEK WD40 - ODRDZEW. 450 ML</t>
  </si>
  <si>
    <t>CERATA NA TKANINIE</t>
  </si>
  <si>
    <t>m</t>
  </si>
  <si>
    <t>SZAMPON Z WOSKIEM</t>
  </si>
  <si>
    <t>RĘKAWICE ROB BAWEŁNIANE</t>
  </si>
  <si>
    <t>par.</t>
  </si>
  <si>
    <t>WYCIERACZKA TRAPER</t>
  </si>
  <si>
    <t>MATA ANTYPOŚLIZGOWA (wycieraczki do budynków na zamówienie)</t>
  </si>
  <si>
    <t>Nazwa asortymentu / producent</t>
  </si>
  <si>
    <t>KPL.</t>
  </si>
  <si>
    <r>
      <t xml:space="preserve">UCHWYT NA PAPIER TOALETOWY </t>
    </r>
    <r>
      <rPr>
        <sz val="11"/>
        <color theme="1"/>
        <rFont val="Times New Roman"/>
        <family val="1"/>
        <charset val="238"/>
      </rPr>
      <t>CHROMOWANY</t>
    </r>
  </si>
  <si>
    <t>WKŁAD OKRĄGŁY NAKRĘCANY do mopa</t>
  </si>
  <si>
    <t>Kokpit spray</t>
  </si>
  <si>
    <t>Odmrażacz do szyb samochodowych</t>
  </si>
  <si>
    <r>
      <t xml:space="preserve">PŁYN DO MYCIA MYJKĄ </t>
    </r>
    <r>
      <rPr>
        <sz val="11"/>
        <color theme="1"/>
        <rFont val="Times New Roman"/>
        <family val="1"/>
        <charset val="238"/>
      </rPr>
      <t>WARSZTATOWĄ</t>
    </r>
  </si>
  <si>
    <t>Płyn do mycia samochodów</t>
  </si>
  <si>
    <t>Płyn zmywacz ShellSol D60 do myjki warsztatowej do części i narzędzi C-MAX PRO b</t>
  </si>
  <si>
    <t>Środek do niszczenia pniaków drzew</t>
  </si>
  <si>
    <r>
      <t>WYCIERACZKA GUMOWA</t>
    </r>
    <r>
      <rPr>
        <sz val="11"/>
        <color rgb="FFFF0000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</si>
</sst>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9" fontId="1" fillId="0" borderId="1" xfId="0" applyNumberFormat="1" applyFont="1" applyBorder="1"/>
    <xf numFmtId="4" fontId="4" fillId="0" borderId="1" xfId="0" applyNumberFormat="1" applyFont="1" applyBorder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" fontId="1" fillId="0" borderId="4" xfId="0" applyNumberFormat="1" applyFont="1" applyBorder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3"/>
  <sheetViews>
    <sheetView workbookViewId="0">
      <selection activeCell="J9" sqref="J9"/>
    </sheetView>
  </sheetViews>
  <sheetFormatPr defaultRowHeight="15" x14ac:dyDescent="0.25"/>
  <cols>
    <col min="1" max="1" width="6.28515625" customWidth="1"/>
    <col min="2" max="2" width="33.140625" style="5" customWidth="1"/>
    <col min="3" max="3" width="6.42578125" customWidth="1"/>
    <col min="4" max="4" width="6.28515625" customWidth="1"/>
    <col min="9" max="9" width="22.42578125" customWidth="1"/>
  </cols>
  <sheetData>
    <row r="3" spans="1:9" ht="26.25" x14ac:dyDescent="0.25">
      <c r="A3" s="8" t="s">
        <v>0</v>
      </c>
      <c r="B3" s="6" t="s">
        <v>7</v>
      </c>
      <c r="C3" s="6" t="s">
        <v>1</v>
      </c>
      <c r="D3" s="6" t="s">
        <v>2</v>
      </c>
      <c r="E3" s="6" t="s">
        <v>8</v>
      </c>
      <c r="F3" s="6" t="s">
        <v>3</v>
      </c>
      <c r="G3" s="6" t="s">
        <v>4</v>
      </c>
      <c r="H3" s="6" t="s">
        <v>5</v>
      </c>
      <c r="I3" s="6" t="s">
        <v>104</v>
      </c>
    </row>
    <row r="4" spans="1:9" x14ac:dyDescent="0.25">
      <c r="A4" s="1">
        <v>1</v>
      </c>
      <c r="B4" s="2" t="s">
        <v>9</v>
      </c>
      <c r="C4" s="3" t="s">
        <v>105</v>
      </c>
      <c r="D4" s="3">
        <v>100</v>
      </c>
      <c r="E4" s="10"/>
      <c r="F4" s="10">
        <f>ROUND((D4*E4),2)</f>
        <v>0</v>
      </c>
      <c r="G4" s="11"/>
      <c r="H4" s="10">
        <f>ROUND(((F4*G4)+F4),2)</f>
        <v>0</v>
      </c>
      <c r="I4" s="9"/>
    </row>
    <row r="5" spans="1:9" x14ac:dyDescent="0.25">
      <c r="A5" s="1">
        <v>2</v>
      </c>
      <c r="B5" s="2" t="s">
        <v>10</v>
      </c>
      <c r="C5" s="3" t="s">
        <v>11</v>
      </c>
      <c r="D5" s="3">
        <v>1500</v>
      </c>
      <c r="E5" s="10"/>
      <c r="F5" s="10">
        <f t="shared" ref="F5:F68" si="0">ROUND((D5*E5),2)</f>
        <v>0</v>
      </c>
      <c r="G5" s="11"/>
      <c r="H5" s="10">
        <f t="shared" ref="H5:H68" si="1">ROUND(((F5*G5)+F5),2)</f>
        <v>0</v>
      </c>
      <c r="I5" s="9"/>
    </row>
    <row r="6" spans="1:9" x14ac:dyDescent="0.25">
      <c r="A6" s="1">
        <v>3</v>
      </c>
      <c r="B6" s="2" t="s">
        <v>14</v>
      </c>
      <c r="C6" s="3" t="s">
        <v>6</v>
      </c>
      <c r="D6" s="3">
        <v>100</v>
      </c>
      <c r="E6" s="10"/>
      <c r="F6" s="10">
        <f t="shared" si="0"/>
        <v>0</v>
      </c>
      <c r="G6" s="11"/>
      <c r="H6" s="10">
        <f t="shared" si="1"/>
        <v>0</v>
      </c>
      <c r="I6" s="9"/>
    </row>
    <row r="7" spans="1:9" ht="25.5" x14ac:dyDescent="0.25">
      <c r="A7" s="1">
        <v>4</v>
      </c>
      <c r="B7" s="2" t="s">
        <v>13</v>
      </c>
      <c r="C7" s="3" t="s">
        <v>6</v>
      </c>
      <c r="D7" s="3">
        <v>50</v>
      </c>
      <c r="E7" s="10"/>
      <c r="F7" s="10">
        <f t="shared" si="0"/>
        <v>0</v>
      </c>
      <c r="G7" s="11"/>
      <c r="H7" s="10">
        <f t="shared" si="1"/>
        <v>0</v>
      </c>
      <c r="I7" s="9"/>
    </row>
    <row r="8" spans="1:9" x14ac:dyDescent="0.25">
      <c r="A8" s="1">
        <v>5</v>
      </c>
      <c r="B8" s="2" t="s">
        <v>12</v>
      </c>
      <c r="C8" s="3" t="s">
        <v>6</v>
      </c>
      <c r="D8" s="3">
        <v>50</v>
      </c>
      <c r="E8" s="10"/>
      <c r="F8" s="10">
        <f t="shared" si="0"/>
        <v>0</v>
      </c>
      <c r="G8" s="11"/>
      <c r="H8" s="10">
        <f t="shared" si="1"/>
        <v>0</v>
      </c>
      <c r="I8" s="9"/>
    </row>
    <row r="9" spans="1:9" ht="25.5" x14ac:dyDescent="0.25">
      <c r="A9" s="1">
        <v>6</v>
      </c>
      <c r="B9" s="2" t="s">
        <v>15</v>
      </c>
      <c r="C9" s="3" t="s">
        <v>6</v>
      </c>
      <c r="D9" s="4">
        <v>50</v>
      </c>
      <c r="E9" s="10"/>
      <c r="F9" s="10">
        <f t="shared" si="0"/>
        <v>0</v>
      </c>
      <c r="G9" s="11"/>
      <c r="H9" s="10">
        <f t="shared" si="1"/>
        <v>0</v>
      </c>
      <c r="I9" s="9"/>
    </row>
    <row r="10" spans="1:9" x14ac:dyDescent="0.25">
      <c r="A10" s="1">
        <v>7</v>
      </c>
      <c r="B10" s="25" t="s">
        <v>16</v>
      </c>
      <c r="C10" s="3" t="s">
        <v>6</v>
      </c>
      <c r="D10" s="3">
        <v>300</v>
      </c>
      <c r="E10" s="10"/>
      <c r="F10" s="10">
        <f t="shared" si="0"/>
        <v>0</v>
      </c>
      <c r="G10" s="11"/>
      <c r="H10" s="10">
        <f t="shared" si="1"/>
        <v>0</v>
      </c>
      <c r="I10" s="9"/>
    </row>
    <row r="11" spans="1:9" x14ac:dyDescent="0.25">
      <c r="A11" s="1">
        <v>8</v>
      </c>
      <c r="B11" s="25" t="s">
        <v>17</v>
      </c>
      <c r="C11" s="3" t="s">
        <v>6</v>
      </c>
      <c r="D11" s="4">
        <v>300</v>
      </c>
      <c r="E11" s="10"/>
      <c r="F11" s="10">
        <f t="shared" si="0"/>
        <v>0</v>
      </c>
      <c r="G11" s="11"/>
      <c r="H11" s="10">
        <f t="shared" si="1"/>
        <v>0</v>
      </c>
      <c r="I11" s="9"/>
    </row>
    <row r="12" spans="1:9" ht="38.25" x14ac:dyDescent="0.25">
      <c r="A12" s="1">
        <v>9</v>
      </c>
      <c r="B12" s="25" t="s">
        <v>75</v>
      </c>
      <c r="C12" s="3" t="s">
        <v>11</v>
      </c>
      <c r="D12" s="3">
        <v>30</v>
      </c>
      <c r="E12" s="10"/>
      <c r="F12" s="10">
        <f t="shared" si="0"/>
        <v>0</v>
      </c>
      <c r="G12" s="11"/>
      <c r="H12" s="10">
        <f t="shared" si="1"/>
        <v>0</v>
      </c>
      <c r="I12" s="9"/>
    </row>
    <row r="13" spans="1:9" x14ac:dyDescent="0.25">
      <c r="A13" s="1">
        <v>10</v>
      </c>
      <c r="B13" s="25" t="s">
        <v>18</v>
      </c>
      <c r="C13" s="3" t="s">
        <v>6</v>
      </c>
      <c r="D13" s="3">
        <v>100</v>
      </c>
      <c r="E13" s="10"/>
      <c r="F13" s="10">
        <f t="shared" si="0"/>
        <v>0</v>
      </c>
      <c r="G13" s="11"/>
      <c r="H13" s="10">
        <f t="shared" si="1"/>
        <v>0</v>
      </c>
      <c r="I13" s="9"/>
    </row>
    <row r="14" spans="1:9" x14ac:dyDescent="0.25">
      <c r="A14" s="1">
        <v>11</v>
      </c>
      <c r="B14" s="25" t="s">
        <v>19</v>
      </c>
      <c r="C14" s="3" t="s">
        <v>6</v>
      </c>
      <c r="D14" s="3">
        <v>10</v>
      </c>
      <c r="E14" s="10"/>
      <c r="F14" s="10">
        <f t="shared" si="0"/>
        <v>0</v>
      </c>
      <c r="G14" s="11"/>
      <c r="H14" s="10">
        <f t="shared" si="1"/>
        <v>0</v>
      </c>
      <c r="I14" s="9"/>
    </row>
    <row r="15" spans="1:9" ht="25.5" x14ac:dyDescent="0.25">
      <c r="A15" s="1">
        <v>12</v>
      </c>
      <c r="B15" s="26" t="s">
        <v>20</v>
      </c>
      <c r="C15" s="19" t="s">
        <v>6</v>
      </c>
      <c r="D15" s="19">
        <v>1000</v>
      </c>
      <c r="E15" s="10"/>
      <c r="F15" s="10">
        <f t="shared" si="0"/>
        <v>0</v>
      </c>
      <c r="G15" s="11"/>
      <c r="H15" s="10">
        <f t="shared" si="1"/>
        <v>0</v>
      </c>
      <c r="I15" s="9"/>
    </row>
    <row r="16" spans="1:9" ht="30" x14ac:dyDescent="0.25">
      <c r="A16" s="17">
        <v>13</v>
      </c>
      <c r="B16" s="24" t="s">
        <v>21</v>
      </c>
      <c r="C16" s="20" t="s">
        <v>6</v>
      </c>
      <c r="D16" s="3">
        <v>50</v>
      </c>
      <c r="E16" s="18"/>
      <c r="F16" s="10">
        <f t="shared" si="0"/>
        <v>0</v>
      </c>
      <c r="G16" s="11"/>
      <c r="H16" s="10">
        <f t="shared" si="1"/>
        <v>0</v>
      </c>
      <c r="I16" s="9"/>
    </row>
    <row r="17" spans="1:9" x14ac:dyDescent="0.25">
      <c r="A17" s="17">
        <v>14</v>
      </c>
      <c r="B17" s="27" t="s">
        <v>76</v>
      </c>
      <c r="C17" s="3" t="s">
        <v>46</v>
      </c>
      <c r="D17" s="3">
        <v>20</v>
      </c>
      <c r="E17" s="18"/>
      <c r="F17" s="10">
        <f t="shared" si="0"/>
        <v>0</v>
      </c>
      <c r="G17" s="11"/>
      <c r="H17" s="10">
        <f t="shared" si="1"/>
        <v>0</v>
      </c>
      <c r="I17" s="9"/>
    </row>
    <row r="18" spans="1:9" x14ac:dyDescent="0.25">
      <c r="A18" s="17">
        <v>15</v>
      </c>
      <c r="B18" s="24" t="s">
        <v>22</v>
      </c>
      <c r="C18" s="3" t="s">
        <v>6</v>
      </c>
      <c r="D18" s="20">
        <v>10</v>
      </c>
      <c r="E18" s="18"/>
      <c r="F18" s="10">
        <f t="shared" si="0"/>
        <v>0</v>
      </c>
      <c r="G18" s="11"/>
      <c r="H18" s="10">
        <f t="shared" si="1"/>
        <v>0</v>
      </c>
      <c r="I18" s="9"/>
    </row>
    <row r="19" spans="1:9" ht="30" x14ac:dyDescent="0.25">
      <c r="A19" s="17">
        <v>16</v>
      </c>
      <c r="B19" s="24" t="s">
        <v>23</v>
      </c>
      <c r="C19" s="3" t="s">
        <v>6</v>
      </c>
      <c r="D19" s="20">
        <v>25</v>
      </c>
      <c r="E19" s="18"/>
      <c r="F19" s="10">
        <f t="shared" si="0"/>
        <v>0</v>
      </c>
      <c r="G19" s="11"/>
      <c r="H19" s="10">
        <f t="shared" si="1"/>
        <v>0</v>
      </c>
      <c r="I19" s="9"/>
    </row>
    <row r="20" spans="1:9" x14ac:dyDescent="0.25">
      <c r="A20" s="17">
        <v>17</v>
      </c>
      <c r="B20" s="24" t="s">
        <v>24</v>
      </c>
      <c r="C20" s="3" t="s">
        <v>6</v>
      </c>
      <c r="D20" s="20">
        <v>400</v>
      </c>
      <c r="E20" s="18"/>
      <c r="F20" s="10">
        <f t="shared" si="0"/>
        <v>0</v>
      </c>
      <c r="G20" s="11"/>
      <c r="H20" s="10">
        <f t="shared" si="1"/>
        <v>0</v>
      </c>
      <c r="I20" s="9"/>
    </row>
    <row r="21" spans="1:9" x14ac:dyDescent="0.25">
      <c r="A21" s="17">
        <v>18</v>
      </c>
      <c r="B21" s="24" t="s">
        <v>25</v>
      </c>
      <c r="C21" s="3" t="s">
        <v>6</v>
      </c>
      <c r="D21" s="20">
        <v>10</v>
      </c>
      <c r="E21" s="18"/>
      <c r="F21" s="10">
        <f t="shared" si="0"/>
        <v>0</v>
      </c>
      <c r="G21" s="11"/>
      <c r="H21" s="10">
        <f t="shared" si="1"/>
        <v>0</v>
      </c>
      <c r="I21" s="9"/>
    </row>
    <row r="22" spans="1:9" x14ac:dyDescent="0.25">
      <c r="A22" s="17">
        <v>19</v>
      </c>
      <c r="B22" s="24" t="s">
        <v>26</v>
      </c>
      <c r="C22" s="3" t="s">
        <v>6</v>
      </c>
      <c r="D22" s="20">
        <v>9</v>
      </c>
      <c r="E22" s="18"/>
      <c r="F22" s="10">
        <f t="shared" si="0"/>
        <v>0</v>
      </c>
      <c r="G22" s="11"/>
      <c r="H22" s="10">
        <f t="shared" si="1"/>
        <v>0</v>
      </c>
      <c r="I22" s="9"/>
    </row>
    <row r="23" spans="1:9" ht="30" x14ac:dyDescent="0.25">
      <c r="A23" s="17">
        <v>20</v>
      </c>
      <c r="B23" s="24" t="s">
        <v>27</v>
      </c>
      <c r="C23" s="3" t="s">
        <v>11</v>
      </c>
      <c r="D23" s="20">
        <v>2000</v>
      </c>
      <c r="E23" s="18"/>
      <c r="F23" s="10">
        <f t="shared" si="0"/>
        <v>0</v>
      </c>
      <c r="G23" s="11"/>
      <c r="H23" s="10">
        <f t="shared" si="1"/>
        <v>0</v>
      </c>
      <c r="I23" s="9"/>
    </row>
    <row r="24" spans="1:9" ht="30" x14ac:dyDescent="0.25">
      <c r="A24" s="17">
        <v>21</v>
      </c>
      <c r="B24" s="24" t="s">
        <v>28</v>
      </c>
      <c r="C24" s="3" t="s">
        <v>6</v>
      </c>
      <c r="D24" s="20">
        <v>200</v>
      </c>
      <c r="E24" s="18"/>
      <c r="F24" s="10">
        <f t="shared" si="0"/>
        <v>0</v>
      </c>
      <c r="G24" s="11"/>
      <c r="H24" s="10">
        <f t="shared" si="1"/>
        <v>0</v>
      </c>
      <c r="I24" s="9"/>
    </row>
    <row r="25" spans="1:9" ht="30.75" thickBot="1" x14ac:dyDescent="0.3">
      <c r="A25" s="1">
        <v>22</v>
      </c>
      <c r="B25" s="21" t="s">
        <v>30</v>
      </c>
      <c r="C25" s="16" t="s">
        <v>11</v>
      </c>
      <c r="D25" s="15">
        <v>1500</v>
      </c>
      <c r="E25" s="10"/>
      <c r="F25" s="10">
        <f t="shared" si="0"/>
        <v>0</v>
      </c>
      <c r="G25" s="11"/>
      <c r="H25" s="10">
        <f t="shared" si="1"/>
        <v>0</v>
      </c>
      <c r="I25" s="9"/>
    </row>
    <row r="26" spans="1:9" ht="15.75" thickBot="1" x14ac:dyDescent="0.3">
      <c r="A26" s="1">
        <v>23</v>
      </c>
      <c r="B26" s="22" t="s">
        <v>78</v>
      </c>
      <c r="C26" s="16" t="s">
        <v>79</v>
      </c>
      <c r="D26" s="16">
        <v>10</v>
      </c>
      <c r="E26" s="10"/>
      <c r="F26" s="10">
        <f t="shared" si="0"/>
        <v>0</v>
      </c>
      <c r="G26" s="11"/>
      <c r="H26" s="10">
        <f t="shared" si="1"/>
        <v>0</v>
      </c>
      <c r="I26" s="9"/>
    </row>
    <row r="27" spans="1:9" ht="30.75" thickBot="1" x14ac:dyDescent="0.3">
      <c r="A27" s="1">
        <v>24</v>
      </c>
      <c r="B27" s="21" t="s">
        <v>31</v>
      </c>
      <c r="C27" s="15" t="s">
        <v>6</v>
      </c>
      <c r="D27" s="15">
        <v>1000</v>
      </c>
      <c r="E27" s="10"/>
      <c r="F27" s="10">
        <f t="shared" si="0"/>
        <v>0</v>
      </c>
      <c r="G27" s="11"/>
      <c r="H27" s="10">
        <f t="shared" si="1"/>
        <v>0</v>
      </c>
      <c r="I27" s="9"/>
    </row>
    <row r="28" spans="1:9" ht="15.75" thickBot="1" x14ac:dyDescent="0.3">
      <c r="A28" s="9">
        <v>25</v>
      </c>
      <c r="B28" s="21" t="s">
        <v>32</v>
      </c>
      <c r="C28" s="15" t="s">
        <v>6</v>
      </c>
      <c r="D28" s="15">
        <v>1000</v>
      </c>
      <c r="E28" s="10"/>
      <c r="F28" s="10">
        <f t="shared" si="0"/>
        <v>0</v>
      </c>
      <c r="G28" s="11"/>
      <c r="H28" s="10">
        <f t="shared" si="1"/>
        <v>0</v>
      </c>
      <c r="I28" s="9"/>
    </row>
    <row r="29" spans="1:9" ht="15.75" thickBot="1" x14ac:dyDescent="0.3">
      <c r="A29" s="9">
        <v>26</v>
      </c>
      <c r="B29" s="21" t="s">
        <v>33</v>
      </c>
      <c r="C29" s="15" t="s">
        <v>6</v>
      </c>
      <c r="D29" s="16">
        <v>70016</v>
      </c>
      <c r="E29" s="10"/>
      <c r="F29" s="10">
        <f t="shared" si="0"/>
        <v>0</v>
      </c>
      <c r="G29" s="11"/>
      <c r="H29" s="10">
        <f t="shared" si="1"/>
        <v>0</v>
      </c>
      <c r="I29" s="9"/>
    </row>
    <row r="30" spans="1:9" ht="15.75" thickBot="1" x14ac:dyDescent="0.3">
      <c r="A30" s="9">
        <v>27</v>
      </c>
      <c r="B30" s="21" t="s">
        <v>34</v>
      </c>
      <c r="C30" s="16" t="s">
        <v>6</v>
      </c>
      <c r="D30" s="15">
        <v>200</v>
      </c>
      <c r="E30" s="10"/>
      <c r="F30" s="10">
        <f t="shared" si="0"/>
        <v>0</v>
      </c>
      <c r="G30" s="11"/>
      <c r="H30" s="10">
        <f t="shared" si="1"/>
        <v>0</v>
      </c>
      <c r="I30" s="9"/>
    </row>
    <row r="31" spans="1:9" ht="15.75" thickBot="1" x14ac:dyDescent="0.3">
      <c r="A31" s="9">
        <v>28</v>
      </c>
      <c r="B31" s="21" t="s">
        <v>35</v>
      </c>
      <c r="C31" s="16" t="s">
        <v>11</v>
      </c>
      <c r="D31" s="15">
        <v>2000</v>
      </c>
      <c r="E31" s="10"/>
      <c r="F31" s="10">
        <f t="shared" si="0"/>
        <v>0</v>
      </c>
      <c r="G31" s="11"/>
      <c r="H31" s="10">
        <f t="shared" si="1"/>
        <v>0</v>
      </c>
      <c r="I31" s="9"/>
    </row>
    <row r="32" spans="1:9" ht="15.75" thickBot="1" x14ac:dyDescent="0.3">
      <c r="A32" s="9">
        <v>29</v>
      </c>
      <c r="B32" s="21" t="s">
        <v>36</v>
      </c>
      <c r="C32" s="16" t="s">
        <v>11</v>
      </c>
      <c r="D32" s="15">
        <v>600</v>
      </c>
      <c r="E32" s="10"/>
      <c r="F32" s="10">
        <f t="shared" si="0"/>
        <v>0</v>
      </c>
      <c r="G32" s="11"/>
      <c r="H32" s="10">
        <f t="shared" si="1"/>
        <v>0</v>
      </c>
      <c r="I32" s="9"/>
    </row>
    <row r="33" spans="1:9" ht="15.75" thickBot="1" x14ac:dyDescent="0.3">
      <c r="A33" s="9">
        <v>30</v>
      </c>
      <c r="B33" s="21" t="s">
        <v>37</v>
      </c>
      <c r="C33" s="16" t="s">
        <v>11</v>
      </c>
      <c r="D33" s="15">
        <v>2000</v>
      </c>
      <c r="E33" s="10"/>
      <c r="F33" s="10">
        <f t="shared" si="0"/>
        <v>0</v>
      </c>
      <c r="G33" s="11"/>
      <c r="H33" s="10">
        <f t="shared" si="1"/>
        <v>0</v>
      </c>
      <c r="I33" s="9"/>
    </row>
    <row r="34" spans="1:9" ht="15.75" thickBot="1" x14ac:dyDescent="0.3">
      <c r="A34" s="9">
        <v>31</v>
      </c>
      <c r="B34" s="21" t="s">
        <v>56</v>
      </c>
      <c r="C34" s="15" t="s">
        <v>6</v>
      </c>
      <c r="D34" s="16">
        <v>150</v>
      </c>
      <c r="E34" s="10"/>
      <c r="F34" s="10">
        <f t="shared" si="0"/>
        <v>0</v>
      </c>
      <c r="G34" s="11"/>
      <c r="H34" s="10">
        <f t="shared" si="1"/>
        <v>0</v>
      </c>
      <c r="I34" s="9"/>
    </row>
    <row r="35" spans="1:9" ht="15.75" thickBot="1" x14ac:dyDescent="0.3">
      <c r="A35" s="9">
        <v>32</v>
      </c>
      <c r="B35" s="21" t="s">
        <v>38</v>
      </c>
      <c r="C35" s="16" t="s">
        <v>11</v>
      </c>
      <c r="D35" s="15">
        <v>60</v>
      </c>
      <c r="E35" s="10"/>
      <c r="F35" s="10">
        <f t="shared" si="0"/>
        <v>0</v>
      </c>
      <c r="G35" s="11"/>
      <c r="H35" s="10">
        <f t="shared" si="1"/>
        <v>0</v>
      </c>
      <c r="I35" s="9"/>
    </row>
    <row r="36" spans="1:9" ht="30.75" thickBot="1" x14ac:dyDescent="0.3">
      <c r="A36" s="9">
        <v>33</v>
      </c>
      <c r="B36" s="21" t="s">
        <v>39</v>
      </c>
      <c r="C36" s="15" t="s">
        <v>6</v>
      </c>
      <c r="D36" s="16">
        <v>150</v>
      </c>
      <c r="E36" s="10"/>
      <c r="F36" s="10">
        <f t="shared" si="0"/>
        <v>0</v>
      </c>
      <c r="G36" s="11"/>
      <c r="H36" s="10">
        <f t="shared" si="1"/>
        <v>0</v>
      </c>
      <c r="I36" s="9"/>
    </row>
    <row r="37" spans="1:9" ht="15.75" thickBot="1" x14ac:dyDescent="0.3">
      <c r="A37" s="9">
        <v>34</v>
      </c>
      <c r="B37" s="21" t="s">
        <v>40</v>
      </c>
      <c r="C37" s="15" t="s">
        <v>41</v>
      </c>
      <c r="D37" s="16">
        <v>200</v>
      </c>
      <c r="E37" s="10"/>
      <c r="F37" s="10">
        <f t="shared" si="0"/>
        <v>0</v>
      </c>
      <c r="G37" s="11"/>
      <c r="H37" s="10">
        <f t="shared" si="1"/>
        <v>0</v>
      </c>
      <c r="I37" s="9"/>
    </row>
    <row r="38" spans="1:9" ht="30.75" thickBot="1" x14ac:dyDescent="0.3">
      <c r="A38" s="9">
        <v>35</v>
      </c>
      <c r="B38" s="21" t="s">
        <v>42</v>
      </c>
      <c r="C38" s="15" t="s">
        <v>6</v>
      </c>
      <c r="D38" s="16">
        <v>1500</v>
      </c>
      <c r="E38" s="10"/>
      <c r="F38" s="10">
        <f t="shared" si="0"/>
        <v>0</v>
      </c>
      <c r="G38" s="11"/>
      <c r="H38" s="10">
        <f t="shared" si="1"/>
        <v>0</v>
      </c>
      <c r="I38" s="9"/>
    </row>
    <row r="39" spans="1:9" ht="15.75" thickBot="1" x14ac:dyDescent="0.3">
      <c r="A39" s="9">
        <v>36</v>
      </c>
      <c r="B39" s="21" t="s">
        <v>43</v>
      </c>
      <c r="C39" s="16" t="s">
        <v>41</v>
      </c>
      <c r="D39" s="15">
        <v>1000</v>
      </c>
      <c r="E39" s="10"/>
      <c r="F39" s="10">
        <f t="shared" si="0"/>
        <v>0</v>
      </c>
      <c r="G39" s="11"/>
      <c r="H39" s="10">
        <f t="shared" si="1"/>
        <v>0</v>
      </c>
      <c r="I39" s="9"/>
    </row>
    <row r="40" spans="1:9" ht="30.75" thickBot="1" x14ac:dyDescent="0.3">
      <c r="A40" s="9">
        <v>37</v>
      </c>
      <c r="B40" s="21" t="s">
        <v>44</v>
      </c>
      <c r="C40" s="15" t="s">
        <v>6</v>
      </c>
      <c r="D40" s="16">
        <v>100</v>
      </c>
      <c r="E40" s="10"/>
      <c r="F40" s="10">
        <f t="shared" si="0"/>
        <v>0</v>
      </c>
      <c r="G40" s="11"/>
      <c r="H40" s="10">
        <f t="shared" si="1"/>
        <v>0</v>
      </c>
      <c r="I40" s="9"/>
    </row>
    <row r="41" spans="1:9" ht="30.75" thickBot="1" x14ac:dyDescent="0.3">
      <c r="A41" s="9">
        <v>38</v>
      </c>
      <c r="B41" s="21" t="s">
        <v>45</v>
      </c>
      <c r="C41" s="16" t="s">
        <v>46</v>
      </c>
      <c r="D41" s="15">
        <v>1000</v>
      </c>
      <c r="E41" s="10"/>
      <c r="F41" s="10">
        <f t="shared" si="0"/>
        <v>0</v>
      </c>
      <c r="G41" s="11"/>
      <c r="H41" s="10">
        <f t="shared" si="1"/>
        <v>0</v>
      </c>
      <c r="I41" s="9"/>
    </row>
    <row r="42" spans="1:9" ht="30.75" thickBot="1" x14ac:dyDescent="0.3">
      <c r="A42" s="9">
        <v>39</v>
      </c>
      <c r="B42" s="21" t="s">
        <v>47</v>
      </c>
      <c r="C42" s="16" t="s">
        <v>46</v>
      </c>
      <c r="D42" s="15">
        <v>400</v>
      </c>
      <c r="E42" s="10"/>
      <c r="F42" s="10">
        <f t="shared" si="0"/>
        <v>0</v>
      </c>
      <c r="G42" s="11"/>
      <c r="H42" s="10">
        <f t="shared" si="1"/>
        <v>0</v>
      </c>
      <c r="I42" s="9"/>
    </row>
    <row r="43" spans="1:9" ht="30.75" thickBot="1" x14ac:dyDescent="0.3">
      <c r="A43" s="9">
        <v>40</v>
      </c>
      <c r="B43" s="23" t="s">
        <v>68</v>
      </c>
      <c r="C43" s="15" t="s">
        <v>6</v>
      </c>
      <c r="D43" s="16">
        <v>50</v>
      </c>
      <c r="E43" s="10"/>
      <c r="F43" s="10">
        <f t="shared" si="0"/>
        <v>0</v>
      </c>
      <c r="G43" s="11"/>
      <c r="H43" s="10">
        <f t="shared" si="1"/>
        <v>0</v>
      </c>
      <c r="I43" s="9"/>
    </row>
    <row r="44" spans="1:9" ht="15.75" thickBot="1" x14ac:dyDescent="0.3">
      <c r="A44" s="9">
        <v>41</v>
      </c>
      <c r="B44" s="21" t="s">
        <v>48</v>
      </c>
      <c r="C44" s="16" t="s">
        <v>6</v>
      </c>
      <c r="D44" s="15">
        <v>20</v>
      </c>
      <c r="E44" s="10"/>
      <c r="F44" s="10">
        <f t="shared" si="0"/>
        <v>0</v>
      </c>
      <c r="G44" s="11"/>
      <c r="H44" s="10">
        <f t="shared" si="1"/>
        <v>0</v>
      </c>
      <c r="I44" s="9"/>
    </row>
    <row r="45" spans="1:9" ht="30.75" thickBot="1" x14ac:dyDescent="0.3">
      <c r="A45" s="9">
        <v>42</v>
      </c>
      <c r="B45" s="21" t="s">
        <v>69</v>
      </c>
      <c r="C45" s="16" t="s">
        <v>6</v>
      </c>
      <c r="D45" s="15">
        <v>6</v>
      </c>
      <c r="E45" s="10"/>
      <c r="F45" s="10">
        <f t="shared" si="0"/>
        <v>0</v>
      </c>
      <c r="G45" s="11"/>
      <c r="H45" s="10">
        <f t="shared" si="1"/>
        <v>0</v>
      </c>
      <c r="I45" s="9"/>
    </row>
    <row r="46" spans="1:9" ht="15.75" thickBot="1" x14ac:dyDescent="0.3">
      <c r="A46" s="9">
        <v>43</v>
      </c>
      <c r="B46" s="21" t="s">
        <v>49</v>
      </c>
      <c r="C46" s="16" t="s">
        <v>6</v>
      </c>
      <c r="D46" s="15">
        <v>1300</v>
      </c>
      <c r="E46" s="10"/>
      <c r="F46" s="10">
        <f t="shared" si="0"/>
        <v>0</v>
      </c>
      <c r="G46" s="11"/>
      <c r="H46" s="10">
        <f t="shared" si="1"/>
        <v>0</v>
      </c>
      <c r="I46" s="9"/>
    </row>
    <row r="47" spans="1:9" ht="30.75" thickBot="1" x14ac:dyDescent="0.3">
      <c r="A47" s="9">
        <v>44</v>
      </c>
      <c r="B47" s="21" t="s">
        <v>50</v>
      </c>
      <c r="C47" s="16" t="s">
        <v>6</v>
      </c>
      <c r="D47" s="15">
        <v>1000</v>
      </c>
      <c r="E47" s="10"/>
      <c r="F47" s="10">
        <f t="shared" si="0"/>
        <v>0</v>
      </c>
      <c r="G47" s="11"/>
      <c r="H47" s="10">
        <f t="shared" si="1"/>
        <v>0</v>
      </c>
      <c r="I47" s="9"/>
    </row>
    <row r="48" spans="1:9" ht="15.75" thickBot="1" x14ac:dyDescent="0.3">
      <c r="A48" s="1">
        <v>45</v>
      </c>
      <c r="B48" s="21" t="s">
        <v>51</v>
      </c>
      <c r="C48" s="16" t="s">
        <v>6</v>
      </c>
      <c r="D48" s="15">
        <v>80</v>
      </c>
      <c r="E48" s="10"/>
      <c r="F48" s="10">
        <f t="shared" si="0"/>
        <v>0</v>
      </c>
      <c r="G48" s="11"/>
      <c r="H48" s="10">
        <f t="shared" si="1"/>
        <v>0</v>
      </c>
      <c r="I48" s="9"/>
    </row>
    <row r="49" spans="1:9" ht="30.75" thickBot="1" x14ac:dyDescent="0.3">
      <c r="A49" s="1">
        <v>46</v>
      </c>
      <c r="B49" s="21" t="s">
        <v>52</v>
      </c>
      <c r="C49" s="15" t="s">
        <v>41</v>
      </c>
      <c r="D49" s="16">
        <v>600</v>
      </c>
      <c r="E49" s="10"/>
      <c r="F49" s="10">
        <f t="shared" si="0"/>
        <v>0</v>
      </c>
      <c r="G49" s="11"/>
      <c r="H49" s="10">
        <f t="shared" si="1"/>
        <v>0</v>
      </c>
      <c r="I49" s="9"/>
    </row>
    <row r="50" spans="1:9" ht="15.75" thickBot="1" x14ac:dyDescent="0.3">
      <c r="A50" s="1">
        <v>47</v>
      </c>
      <c r="B50" s="21" t="s">
        <v>53</v>
      </c>
      <c r="C50" s="16" t="s">
        <v>6</v>
      </c>
      <c r="D50" s="15">
        <v>60</v>
      </c>
      <c r="E50" s="10"/>
      <c r="F50" s="10">
        <f t="shared" si="0"/>
        <v>0</v>
      </c>
      <c r="G50" s="11"/>
      <c r="H50" s="10">
        <f t="shared" si="1"/>
        <v>0</v>
      </c>
      <c r="I50" s="9"/>
    </row>
    <row r="51" spans="1:9" ht="30.75" thickBot="1" x14ac:dyDescent="0.3">
      <c r="A51" s="1">
        <v>48</v>
      </c>
      <c r="B51" s="21" t="s">
        <v>74</v>
      </c>
      <c r="C51" s="16" t="s">
        <v>6</v>
      </c>
      <c r="D51" s="15">
        <v>15</v>
      </c>
      <c r="E51" s="10"/>
      <c r="F51" s="10">
        <f t="shared" si="0"/>
        <v>0</v>
      </c>
      <c r="G51" s="11"/>
      <c r="H51" s="10">
        <f t="shared" si="1"/>
        <v>0</v>
      </c>
      <c r="I51" s="9"/>
    </row>
    <row r="52" spans="1:9" ht="30.75" thickBot="1" x14ac:dyDescent="0.3">
      <c r="A52" s="1">
        <v>49</v>
      </c>
      <c r="B52" s="21" t="s">
        <v>72</v>
      </c>
      <c r="C52" s="16" t="s">
        <v>6</v>
      </c>
      <c r="D52" s="15">
        <v>200</v>
      </c>
      <c r="E52" s="10"/>
      <c r="F52" s="10">
        <f t="shared" si="0"/>
        <v>0</v>
      </c>
      <c r="G52" s="11"/>
      <c r="H52" s="10">
        <f t="shared" si="1"/>
        <v>0</v>
      </c>
      <c r="I52" s="9"/>
    </row>
    <row r="53" spans="1:9" ht="30.75" thickBot="1" x14ac:dyDescent="0.3">
      <c r="A53" s="1">
        <v>50</v>
      </c>
      <c r="B53" s="21" t="s">
        <v>70</v>
      </c>
      <c r="C53" s="16" t="s">
        <v>6</v>
      </c>
      <c r="D53" s="15">
        <v>40</v>
      </c>
      <c r="E53" s="10"/>
      <c r="F53" s="10">
        <f t="shared" si="0"/>
        <v>0</v>
      </c>
      <c r="G53" s="11"/>
      <c r="H53" s="10">
        <f t="shared" si="1"/>
        <v>0</v>
      </c>
      <c r="I53" s="9"/>
    </row>
    <row r="54" spans="1:9" ht="15.75" thickBot="1" x14ac:dyDescent="0.3">
      <c r="A54" s="1">
        <v>51</v>
      </c>
      <c r="B54" s="22" t="s">
        <v>77</v>
      </c>
      <c r="C54" s="16" t="s">
        <v>11</v>
      </c>
      <c r="D54" s="16">
        <v>2</v>
      </c>
      <c r="E54" s="10"/>
      <c r="F54" s="10">
        <f t="shared" si="0"/>
        <v>0</v>
      </c>
      <c r="G54" s="11"/>
      <c r="H54" s="10">
        <f t="shared" si="1"/>
        <v>0</v>
      </c>
      <c r="I54" s="9"/>
    </row>
    <row r="55" spans="1:9" ht="30.75" thickBot="1" x14ac:dyDescent="0.3">
      <c r="A55" s="1">
        <v>52</v>
      </c>
      <c r="B55" s="23" t="s">
        <v>54</v>
      </c>
      <c r="C55" s="15" t="s">
        <v>6</v>
      </c>
      <c r="D55" s="16">
        <v>50</v>
      </c>
      <c r="E55" s="10"/>
      <c r="F55" s="10">
        <f t="shared" si="0"/>
        <v>0</v>
      </c>
      <c r="G55" s="11"/>
      <c r="H55" s="10">
        <f t="shared" si="1"/>
        <v>0</v>
      </c>
      <c r="I55" s="9"/>
    </row>
    <row r="56" spans="1:9" ht="30.75" thickBot="1" x14ac:dyDescent="0.3">
      <c r="A56" s="1">
        <v>53</v>
      </c>
      <c r="B56" s="21" t="s">
        <v>106</v>
      </c>
      <c r="C56" s="15" t="s">
        <v>6</v>
      </c>
      <c r="D56" s="16">
        <v>200</v>
      </c>
      <c r="E56" s="10"/>
      <c r="F56" s="10">
        <f t="shared" si="0"/>
        <v>0</v>
      </c>
      <c r="G56" s="11"/>
      <c r="H56" s="10">
        <f t="shared" si="1"/>
        <v>0</v>
      </c>
      <c r="I56" s="9"/>
    </row>
    <row r="57" spans="1:9" ht="30.75" thickBot="1" x14ac:dyDescent="0.3">
      <c r="A57" s="1">
        <v>54</v>
      </c>
      <c r="B57" s="21" t="s">
        <v>55</v>
      </c>
      <c r="C57" s="16" t="s">
        <v>6</v>
      </c>
      <c r="D57" s="15">
        <v>100</v>
      </c>
      <c r="E57" s="10"/>
      <c r="F57" s="10">
        <f t="shared" si="0"/>
        <v>0</v>
      </c>
      <c r="G57" s="11"/>
      <c r="H57" s="10">
        <f t="shared" si="1"/>
        <v>0</v>
      </c>
      <c r="I57" s="9"/>
    </row>
    <row r="58" spans="1:9" ht="15.75" thickBot="1" x14ac:dyDescent="0.3">
      <c r="A58" s="1">
        <v>55</v>
      </c>
      <c r="B58" s="21" t="s">
        <v>57</v>
      </c>
      <c r="C58" s="16" t="s">
        <v>6</v>
      </c>
      <c r="D58" s="15">
        <v>4</v>
      </c>
      <c r="E58" s="10"/>
      <c r="F58" s="10">
        <f t="shared" si="0"/>
        <v>0</v>
      </c>
      <c r="G58" s="11"/>
      <c r="H58" s="10">
        <f t="shared" si="1"/>
        <v>0</v>
      </c>
      <c r="I58" s="9"/>
    </row>
    <row r="59" spans="1:9" ht="30.75" thickBot="1" x14ac:dyDescent="0.3">
      <c r="A59" s="1">
        <v>56</v>
      </c>
      <c r="B59" s="21" t="s">
        <v>58</v>
      </c>
      <c r="C59" s="15" t="s">
        <v>6</v>
      </c>
      <c r="D59" s="16">
        <v>40</v>
      </c>
      <c r="E59" s="10"/>
      <c r="F59" s="10">
        <f t="shared" si="0"/>
        <v>0</v>
      </c>
      <c r="G59" s="11"/>
      <c r="H59" s="10">
        <f t="shared" si="1"/>
        <v>0</v>
      </c>
      <c r="I59" s="9"/>
    </row>
    <row r="60" spans="1:9" ht="15.75" thickBot="1" x14ac:dyDescent="0.3">
      <c r="A60" s="1">
        <v>57</v>
      </c>
      <c r="B60" s="21" t="s">
        <v>59</v>
      </c>
      <c r="C60" s="16" t="s">
        <v>6</v>
      </c>
      <c r="D60" s="15">
        <v>60</v>
      </c>
      <c r="E60" s="10"/>
      <c r="F60" s="10">
        <f t="shared" si="0"/>
        <v>0</v>
      </c>
      <c r="G60" s="11"/>
      <c r="H60" s="10">
        <f t="shared" si="1"/>
        <v>0</v>
      </c>
      <c r="I60" s="9"/>
    </row>
    <row r="61" spans="1:9" ht="45.75" thickBot="1" x14ac:dyDescent="0.3">
      <c r="A61" s="1">
        <v>58</v>
      </c>
      <c r="B61" s="21" t="s">
        <v>60</v>
      </c>
      <c r="C61" s="16" t="s">
        <v>6</v>
      </c>
      <c r="D61" s="15">
        <v>100</v>
      </c>
      <c r="E61" s="10"/>
      <c r="F61" s="10">
        <f t="shared" si="0"/>
        <v>0</v>
      </c>
      <c r="G61" s="11"/>
      <c r="H61" s="10">
        <f t="shared" si="1"/>
        <v>0</v>
      </c>
      <c r="I61" s="9"/>
    </row>
    <row r="62" spans="1:9" ht="30.75" thickBot="1" x14ac:dyDescent="0.3">
      <c r="A62" s="1">
        <v>59</v>
      </c>
      <c r="B62" s="21" t="s">
        <v>107</v>
      </c>
      <c r="C62" s="16" t="s">
        <v>6</v>
      </c>
      <c r="D62" s="15">
        <v>500</v>
      </c>
      <c r="E62" s="10"/>
      <c r="F62" s="10">
        <f t="shared" si="0"/>
        <v>0</v>
      </c>
      <c r="G62" s="11"/>
      <c r="H62" s="10">
        <f t="shared" si="1"/>
        <v>0</v>
      </c>
      <c r="I62" s="9"/>
    </row>
    <row r="63" spans="1:9" ht="30.75" thickBot="1" x14ac:dyDescent="0.3">
      <c r="A63" s="1">
        <v>60</v>
      </c>
      <c r="B63" s="21" t="s">
        <v>61</v>
      </c>
      <c r="C63" s="16" t="s">
        <v>6</v>
      </c>
      <c r="D63" s="15">
        <v>50</v>
      </c>
      <c r="E63" s="10"/>
      <c r="F63" s="10">
        <f t="shared" si="0"/>
        <v>0</v>
      </c>
      <c r="G63" s="11"/>
      <c r="H63" s="10">
        <f t="shared" si="1"/>
        <v>0</v>
      </c>
      <c r="I63" s="9"/>
    </row>
    <row r="64" spans="1:9" ht="30.75" thickBot="1" x14ac:dyDescent="0.3">
      <c r="A64" s="1">
        <v>61</v>
      </c>
      <c r="B64" s="21" t="s">
        <v>62</v>
      </c>
      <c r="C64" s="16" t="s">
        <v>41</v>
      </c>
      <c r="D64" s="15">
        <v>90</v>
      </c>
      <c r="E64" s="10"/>
      <c r="F64" s="10">
        <f t="shared" si="0"/>
        <v>0</v>
      </c>
      <c r="G64" s="11"/>
      <c r="H64" s="10">
        <f t="shared" si="1"/>
        <v>0</v>
      </c>
      <c r="I64" s="9"/>
    </row>
    <row r="65" spans="1:9" ht="15.75" thickBot="1" x14ac:dyDescent="0.3">
      <c r="A65" s="1">
        <v>62</v>
      </c>
      <c r="B65" s="21" t="s">
        <v>63</v>
      </c>
      <c r="C65" s="16" t="s">
        <v>41</v>
      </c>
      <c r="D65" s="15">
        <v>11000</v>
      </c>
      <c r="E65" s="10"/>
      <c r="F65" s="10">
        <f t="shared" si="0"/>
        <v>0</v>
      </c>
      <c r="G65" s="11"/>
      <c r="H65" s="10">
        <f t="shared" si="1"/>
        <v>0</v>
      </c>
      <c r="I65" s="9"/>
    </row>
    <row r="66" spans="1:9" ht="30.75" thickBot="1" x14ac:dyDescent="0.3">
      <c r="A66" s="1">
        <v>63</v>
      </c>
      <c r="B66" s="21" t="s">
        <v>64</v>
      </c>
      <c r="C66" s="16" t="s">
        <v>6</v>
      </c>
      <c r="D66" s="15">
        <v>30</v>
      </c>
      <c r="E66" s="10"/>
      <c r="F66" s="10">
        <f t="shared" si="0"/>
        <v>0</v>
      </c>
      <c r="G66" s="11"/>
      <c r="H66" s="10">
        <f t="shared" si="1"/>
        <v>0</v>
      </c>
      <c r="I66" s="9"/>
    </row>
    <row r="67" spans="1:9" ht="45.75" thickBot="1" x14ac:dyDescent="0.3">
      <c r="A67" s="1">
        <v>64</v>
      </c>
      <c r="B67" s="21" t="s">
        <v>71</v>
      </c>
      <c r="C67" s="16" t="s">
        <v>6</v>
      </c>
      <c r="D67" s="15">
        <v>2</v>
      </c>
      <c r="E67" s="10"/>
      <c r="F67" s="10">
        <f t="shared" si="0"/>
        <v>0</v>
      </c>
      <c r="G67" s="11"/>
      <c r="H67" s="10">
        <f t="shared" si="1"/>
        <v>0</v>
      </c>
      <c r="I67" s="9"/>
    </row>
    <row r="68" spans="1:9" ht="30.75" thickBot="1" x14ac:dyDescent="0.3">
      <c r="A68" s="1">
        <v>65</v>
      </c>
      <c r="B68" s="21" t="s">
        <v>29</v>
      </c>
      <c r="C68" s="16" t="s">
        <v>6</v>
      </c>
      <c r="D68" s="15">
        <v>500</v>
      </c>
      <c r="E68" s="10"/>
      <c r="F68" s="10">
        <f t="shared" si="0"/>
        <v>0</v>
      </c>
      <c r="G68" s="11"/>
      <c r="H68" s="10">
        <f t="shared" si="1"/>
        <v>0</v>
      </c>
      <c r="I68" s="9"/>
    </row>
    <row r="69" spans="1:9" ht="15.75" thickBot="1" x14ac:dyDescent="0.3">
      <c r="A69" s="1">
        <v>66</v>
      </c>
      <c r="B69" s="21" t="s">
        <v>73</v>
      </c>
      <c r="C69" s="16" t="s">
        <v>6</v>
      </c>
      <c r="D69" s="16">
        <v>250</v>
      </c>
      <c r="E69" s="10"/>
      <c r="F69" s="10">
        <f t="shared" ref="F69:F72" si="2">ROUND((D69*E69),2)</f>
        <v>0</v>
      </c>
      <c r="G69" s="11"/>
      <c r="H69" s="10">
        <f t="shared" ref="H69:H72" si="3">ROUND(((F69*G69)+F69),2)</f>
        <v>0</v>
      </c>
      <c r="I69" s="9"/>
    </row>
    <row r="70" spans="1:9" ht="15.75" thickBot="1" x14ac:dyDescent="0.3">
      <c r="A70" s="1">
        <v>67</v>
      </c>
      <c r="B70" s="21" t="s">
        <v>65</v>
      </c>
      <c r="C70" s="16" t="s">
        <v>11</v>
      </c>
      <c r="D70" s="15">
        <v>200</v>
      </c>
      <c r="E70" s="10"/>
      <c r="F70" s="10">
        <f t="shared" si="2"/>
        <v>0</v>
      </c>
      <c r="G70" s="11"/>
      <c r="H70" s="10">
        <f t="shared" si="3"/>
        <v>0</v>
      </c>
      <c r="I70" s="9"/>
    </row>
    <row r="71" spans="1:9" ht="30.75" thickBot="1" x14ac:dyDescent="0.3">
      <c r="A71" s="1">
        <v>68</v>
      </c>
      <c r="B71" s="21" t="s">
        <v>66</v>
      </c>
      <c r="C71" s="16" t="s">
        <v>6</v>
      </c>
      <c r="D71" s="15">
        <v>1500</v>
      </c>
      <c r="E71" s="10"/>
      <c r="F71" s="10">
        <f t="shared" si="2"/>
        <v>0</v>
      </c>
      <c r="G71" s="11"/>
      <c r="H71" s="10">
        <f t="shared" si="3"/>
        <v>0</v>
      </c>
      <c r="I71" s="9"/>
    </row>
    <row r="72" spans="1:9" ht="15.75" thickBot="1" x14ac:dyDescent="0.3">
      <c r="A72" s="1">
        <v>69</v>
      </c>
      <c r="B72" s="21" t="s">
        <v>67</v>
      </c>
      <c r="C72" s="16" t="s">
        <v>11</v>
      </c>
      <c r="D72" s="15">
        <v>70</v>
      </c>
      <c r="E72" s="10"/>
      <c r="F72" s="10">
        <f t="shared" si="2"/>
        <v>0</v>
      </c>
      <c r="G72" s="11"/>
      <c r="H72" s="10">
        <f t="shared" si="3"/>
        <v>0</v>
      </c>
      <c r="I72" s="9"/>
    </row>
    <row r="73" spans="1:9" x14ac:dyDescent="0.25">
      <c r="A73" s="9"/>
      <c r="B73" s="7" t="s">
        <v>80</v>
      </c>
      <c r="C73" s="9"/>
      <c r="D73" s="9"/>
      <c r="E73" s="9"/>
      <c r="F73" s="12">
        <f>SUM(F4:F72)</f>
        <v>0</v>
      </c>
      <c r="G73" s="13"/>
      <c r="H73" s="12">
        <f>SUM(H4:H72)</f>
        <v>0</v>
      </c>
      <c r="I73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topLeftCell="A19" zoomScale="80" zoomScaleNormal="80" workbookViewId="0">
      <selection activeCell="G36" sqref="G36"/>
    </sheetView>
  </sheetViews>
  <sheetFormatPr defaultRowHeight="15" x14ac:dyDescent="0.25"/>
  <cols>
    <col min="2" max="2" width="27.140625" customWidth="1"/>
    <col min="9" max="9" width="17.7109375" customWidth="1"/>
  </cols>
  <sheetData>
    <row r="3" spans="1:9" ht="26.25" x14ac:dyDescent="0.25">
      <c r="A3" s="8" t="s">
        <v>0</v>
      </c>
      <c r="B3" s="6" t="s">
        <v>7</v>
      </c>
      <c r="C3" s="6" t="s">
        <v>1</v>
      </c>
      <c r="D3" s="6" t="s">
        <v>2</v>
      </c>
      <c r="E3" s="6" t="s">
        <v>8</v>
      </c>
      <c r="F3" s="6" t="s">
        <v>3</v>
      </c>
      <c r="G3" s="6" t="s">
        <v>4</v>
      </c>
      <c r="H3" s="6" t="s">
        <v>5</v>
      </c>
      <c r="I3" s="6" t="s">
        <v>104</v>
      </c>
    </row>
    <row r="4" spans="1:9" ht="15.75" thickBot="1" x14ac:dyDescent="0.3">
      <c r="A4" s="1">
        <v>1</v>
      </c>
      <c r="B4" s="14" t="s">
        <v>97</v>
      </c>
      <c r="C4" s="14" t="s">
        <v>98</v>
      </c>
      <c r="D4" s="14">
        <v>10</v>
      </c>
      <c r="E4" s="10"/>
      <c r="F4" s="10">
        <f>ROUND((D4*E4),2)</f>
        <v>0</v>
      </c>
      <c r="G4" s="11"/>
      <c r="H4" s="10">
        <f>ROUND(((F4*G4)+F4),2)</f>
        <v>0</v>
      </c>
      <c r="I4" s="9"/>
    </row>
    <row r="5" spans="1:9" ht="15.75" thickBot="1" x14ac:dyDescent="0.3">
      <c r="A5" s="1">
        <v>2</v>
      </c>
      <c r="B5" s="14" t="s">
        <v>108</v>
      </c>
      <c r="C5" s="28" t="s">
        <v>6</v>
      </c>
      <c r="D5" s="14">
        <v>70</v>
      </c>
      <c r="E5" s="10"/>
      <c r="F5" s="10">
        <f t="shared" ref="F5:F26" si="0">ROUND((D5*E5),2)</f>
        <v>0</v>
      </c>
      <c r="G5" s="11"/>
      <c r="H5" s="10">
        <f t="shared" ref="H5:H26" si="1">ROUND(((F5*G5)+F5),2)</f>
        <v>0</v>
      </c>
      <c r="I5" s="9"/>
    </row>
    <row r="6" spans="1:9" ht="15.75" thickBot="1" x14ac:dyDescent="0.3">
      <c r="A6" s="1">
        <v>3</v>
      </c>
      <c r="B6" s="14" t="s">
        <v>81</v>
      </c>
      <c r="C6" s="14" t="s">
        <v>6</v>
      </c>
      <c r="D6" s="28">
        <v>200</v>
      </c>
      <c r="E6" s="10"/>
      <c r="F6" s="10">
        <f t="shared" si="0"/>
        <v>0</v>
      </c>
      <c r="G6" s="11"/>
      <c r="H6" s="10">
        <f t="shared" si="1"/>
        <v>0</v>
      </c>
      <c r="I6" s="9"/>
    </row>
    <row r="7" spans="1:9" ht="30.75" thickBot="1" x14ac:dyDescent="0.3">
      <c r="A7" s="1">
        <v>4</v>
      </c>
      <c r="B7" s="14" t="s">
        <v>109</v>
      </c>
      <c r="C7" s="14" t="s">
        <v>6</v>
      </c>
      <c r="D7" s="14">
        <v>100</v>
      </c>
      <c r="E7" s="10"/>
      <c r="F7" s="10">
        <f t="shared" si="0"/>
        <v>0</v>
      </c>
      <c r="G7" s="11"/>
      <c r="H7" s="10">
        <f t="shared" si="1"/>
        <v>0</v>
      </c>
      <c r="I7" s="9"/>
    </row>
    <row r="8" spans="1:9" ht="30.75" thickBot="1" x14ac:dyDescent="0.3">
      <c r="A8" s="1">
        <v>5</v>
      </c>
      <c r="B8" s="14" t="s">
        <v>94</v>
      </c>
      <c r="C8" s="14" t="s">
        <v>6</v>
      </c>
      <c r="D8" s="14">
        <v>20</v>
      </c>
      <c r="E8" s="10"/>
      <c r="F8" s="10">
        <f t="shared" si="0"/>
        <v>0</v>
      </c>
      <c r="G8" s="11"/>
      <c r="H8" s="10">
        <f t="shared" si="1"/>
        <v>0</v>
      </c>
      <c r="I8" s="9"/>
    </row>
    <row r="9" spans="1:9" ht="30.75" thickBot="1" x14ac:dyDescent="0.3">
      <c r="A9" s="1">
        <v>6</v>
      </c>
      <c r="B9" s="14" t="s">
        <v>110</v>
      </c>
      <c r="C9" s="28" t="s">
        <v>11</v>
      </c>
      <c r="D9" s="14">
        <v>20</v>
      </c>
      <c r="E9" s="10"/>
      <c r="F9" s="10">
        <f t="shared" si="0"/>
        <v>0</v>
      </c>
      <c r="G9" s="11"/>
      <c r="H9" s="10">
        <f t="shared" si="1"/>
        <v>0</v>
      </c>
      <c r="I9" s="9"/>
    </row>
    <row r="10" spans="1:9" ht="26.25" customHeight="1" thickBot="1" x14ac:dyDescent="0.3">
      <c r="A10" s="1">
        <v>7</v>
      </c>
      <c r="B10" s="14" t="s">
        <v>111</v>
      </c>
      <c r="C10" s="28" t="s">
        <v>11</v>
      </c>
      <c r="D10" s="14">
        <v>30</v>
      </c>
      <c r="E10" s="10"/>
      <c r="F10" s="10">
        <f t="shared" si="0"/>
        <v>0</v>
      </c>
      <c r="G10" s="11"/>
      <c r="H10" s="10">
        <f t="shared" si="1"/>
        <v>0</v>
      </c>
      <c r="I10" s="9"/>
    </row>
    <row r="11" spans="1:9" ht="30.75" thickBot="1" x14ac:dyDescent="0.3">
      <c r="A11" s="1">
        <v>8</v>
      </c>
      <c r="B11" s="14" t="s">
        <v>82</v>
      </c>
      <c r="C11" s="28" t="s">
        <v>11</v>
      </c>
      <c r="D11" s="14">
        <v>20</v>
      </c>
      <c r="E11" s="10"/>
      <c r="F11" s="10">
        <f t="shared" si="0"/>
        <v>0</v>
      </c>
      <c r="G11" s="11"/>
      <c r="H11" s="10">
        <f t="shared" si="1"/>
        <v>0</v>
      </c>
      <c r="I11" s="9"/>
    </row>
    <row r="12" spans="1:9" ht="45.75" thickBot="1" x14ac:dyDescent="0.3">
      <c r="A12" s="1">
        <v>9</v>
      </c>
      <c r="B12" s="14" t="s">
        <v>83</v>
      </c>
      <c r="C12" s="28" t="s">
        <v>11</v>
      </c>
      <c r="D12" s="14">
        <v>400</v>
      </c>
      <c r="E12" s="10"/>
      <c r="F12" s="10">
        <f t="shared" si="0"/>
        <v>0</v>
      </c>
      <c r="G12" s="11"/>
      <c r="H12" s="10">
        <f t="shared" si="1"/>
        <v>0</v>
      </c>
      <c r="I12" s="9"/>
    </row>
    <row r="13" spans="1:9" ht="30.75" thickBot="1" x14ac:dyDescent="0.3">
      <c r="A13" s="1">
        <v>10</v>
      </c>
      <c r="B13" s="14" t="s">
        <v>84</v>
      </c>
      <c r="C13" s="28" t="s">
        <v>11</v>
      </c>
      <c r="D13" s="14">
        <v>200</v>
      </c>
      <c r="E13" s="10"/>
      <c r="F13" s="10">
        <f t="shared" si="0"/>
        <v>0</v>
      </c>
      <c r="G13" s="11"/>
      <c r="H13" s="10">
        <f t="shared" si="1"/>
        <v>0</v>
      </c>
      <c r="I13" s="9"/>
    </row>
    <row r="14" spans="1:9" ht="60.75" thickBot="1" x14ac:dyDescent="0.3">
      <c r="A14" s="1">
        <v>11</v>
      </c>
      <c r="B14" s="14" t="s">
        <v>112</v>
      </c>
      <c r="C14" s="28" t="s">
        <v>11</v>
      </c>
      <c r="D14" s="14">
        <v>200</v>
      </c>
      <c r="E14" s="10"/>
      <c r="F14" s="10">
        <f t="shared" si="0"/>
        <v>0</v>
      </c>
      <c r="G14" s="11"/>
      <c r="H14" s="10">
        <f t="shared" si="1"/>
        <v>0</v>
      </c>
      <c r="I14" s="9"/>
    </row>
    <row r="15" spans="1:9" ht="30.75" thickBot="1" x14ac:dyDescent="0.3">
      <c r="A15" s="1">
        <v>12</v>
      </c>
      <c r="B15" s="14" t="s">
        <v>85</v>
      </c>
      <c r="C15" s="28" t="s">
        <v>6</v>
      </c>
      <c r="D15" s="14">
        <v>25</v>
      </c>
      <c r="E15" s="10"/>
      <c r="F15" s="10">
        <f t="shared" si="0"/>
        <v>0</v>
      </c>
      <c r="G15" s="11"/>
      <c r="H15" s="10">
        <f t="shared" si="1"/>
        <v>0</v>
      </c>
      <c r="I15" s="9"/>
    </row>
    <row r="16" spans="1:9" ht="30.75" thickBot="1" x14ac:dyDescent="0.3">
      <c r="A16" s="1">
        <v>13</v>
      </c>
      <c r="B16" s="14" t="s">
        <v>100</v>
      </c>
      <c r="C16" s="28" t="s">
        <v>101</v>
      </c>
      <c r="D16" s="14">
        <v>20</v>
      </c>
      <c r="E16" s="10"/>
      <c r="F16" s="10">
        <f t="shared" si="0"/>
        <v>0</v>
      </c>
      <c r="G16" s="11"/>
      <c r="H16" s="10">
        <f t="shared" si="1"/>
        <v>0</v>
      </c>
      <c r="I16" s="9"/>
    </row>
    <row r="17" spans="1:9" ht="30.75" thickBot="1" x14ac:dyDescent="0.3">
      <c r="A17" s="1">
        <v>14</v>
      </c>
      <c r="B17" s="14" t="s">
        <v>113</v>
      </c>
      <c r="C17" s="28" t="s">
        <v>92</v>
      </c>
      <c r="D17" s="14">
        <v>10</v>
      </c>
      <c r="E17" s="10"/>
      <c r="F17" s="10">
        <f t="shared" si="0"/>
        <v>0</v>
      </c>
      <c r="G17" s="11"/>
      <c r="H17" s="10">
        <f t="shared" si="1"/>
        <v>0</v>
      </c>
      <c r="I17" s="9"/>
    </row>
    <row r="18" spans="1:9" ht="15.75" thickBot="1" x14ac:dyDescent="0.3">
      <c r="A18" s="1">
        <v>15</v>
      </c>
      <c r="B18" s="14" t="s">
        <v>99</v>
      </c>
      <c r="C18" s="28" t="s">
        <v>11</v>
      </c>
      <c r="D18" s="14">
        <v>80</v>
      </c>
      <c r="E18" s="10"/>
      <c r="F18" s="10">
        <f t="shared" si="0"/>
        <v>0</v>
      </c>
      <c r="G18" s="11"/>
      <c r="H18" s="10">
        <f t="shared" si="1"/>
        <v>0</v>
      </c>
      <c r="I18" s="9"/>
    </row>
    <row r="19" spans="1:9" ht="45.75" thickBot="1" x14ac:dyDescent="0.3">
      <c r="A19" s="1">
        <v>16</v>
      </c>
      <c r="B19" s="14" t="s">
        <v>86</v>
      </c>
      <c r="C19" s="28" t="s">
        <v>87</v>
      </c>
      <c r="D19" s="14">
        <v>6</v>
      </c>
      <c r="E19" s="10"/>
      <c r="F19" s="10">
        <f t="shared" si="0"/>
        <v>0</v>
      </c>
      <c r="G19" s="11"/>
      <c r="H19" s="10">
        <f t="shared" si="1"/>
        <v>0</v>
      </c>
      <c r="I19" s="9"/>
    </row>
    <row r="20" spans="1:9" ht="45.75" thickBot="1" x14ac:dyDescent="0.3">
      <c r="A20" s="1">
        <v>17</v>
      </c>
      <c r="B20" s="14" t="s">
        <v>88</v>
      </c>
      <c r="C20" s="28" t="s">
        <v>6</v>
      </c>
      <c r="D20" s="14">
        <v>1</v>
      </c>
      <c r="E20" s="10"/>
      <c r="F20" s="10">
        <f t="shared" si="0"/>
        <v>0</v>
      </c>
      <c r="G20" s="11"/>
      <c r="H20" s="10">
        <f t="shared" si="1"/>
        <v>0</v>
      </c>
      <c r="I20" s="9"/>
    </row>
    <row r="21" spans="1:9" ht="45.75" thickBot="1" x14ac:dyDescent="0.3">
      <c r="A21" s="1">
        <v>18</v>
      </c>
      <c r="B21" s="14" t="s">
        <v>93</v>
      </c>
      <c r="C21" s="28" t="s">
        <v>6</v>
      </c>
      <c r="D21" s="14">
        <v>60</v>
      </c>
      <c r="E21" s="10"/>
      <c r="F21" s="10">
        <f t="shared" si="0"/>
        <v>0</v>
      </c>
      <c r="G21" s="11"/>
      <c r="H21" s="10">
        <f t="shared" si="1"/>
        <v>0</v>
      </c>
      <c r="I21" s="9"/>
    </row>
    <row r="22" spans="1:9" ht="30.75" thickBot="1" x14ac:dyDescent="0.3">
      <c r="A22" s="1">
        <v>19</v>
      </c>
      <c r="B22" s="14" t="s">
        <v>89</v>
      </c>
      <c r="C22" s="28" t="s">
        <v>6</v>
      </c>
      <c r="D22" s="14">
        <v>15</v>
      </c>
      <c r="E22" s="10"/>
      <c r="F22" s="10">
        <f t="shared" si="0"/>
        <v>0</v>
      </c>
      <c r="G22" s="11"/>
      <c r="H22" s="10">
        <f t="shared" si="1"/>
        <v>0</v>
      </c>
      <c r="I22" s="9"/>
    </row>
    <row r="23" spans="1:9" ht="30.75" thickBot="1" x14ac:dyDescent="0.3">
      <c r="A23" s="1">
        <v>20</v>
      </c>
      <c r="B23" s="14" t="s">
        <v>90</v>
      </c>
      <c r="C23" s="14" t="s">
        <v>79</v>
      </c>
      <c r="D23" s="28">
        <v>175</v>
      </c>
      <c r="E23" s="10"/>
      <c r="F23" s="10">
        <f t="shared" si="0"/>
        <v>0</v>
      </c>
      <c r="G23" s="11"/>
      <c r="H23" s="10">
        <f t="shared" si="1"/>
        <v>0</v>
      </c>
      <c r="I23" s="9"/>
    </row>
    <row r="24" spans="1:9" ht="30.75" thickBot="1" x14ac:dyDescent="0.3">
      <c r="A24" s="1">
        <v>21</v>
      </c>
      <c r="B24" s="14" t="s">
        <v>95</v>
      </c>
      <c r="C24" s="28" t="s">
        <v>92</v>
      </c>
      <c r="D24" s="14">
        <v>5</v>
      </c>
      <c r="E24" s="10"/>
      <c r="F24" s="10">
        <f t="shared" si="0"/>
        <v>0</v>
      </c>
      <c r="G24" s="11"/>
      <c r="H24" s="10">
        <f t="shared" si="1"/>
        <v>0</v>
      </c>
      <c r="I24" s="9"/>
    </row>
    <row r="25" spans="1:9" ht="30.75" thickBot="1" x14ac:dyDescent="0.3">
      <c r="A25" s="1">
        <v>22</v>
      </c>
      <c r="B25" s="14" t="s">
        <v>96</v>
      </c>
      <c r="C25" s="28" t="s">
        <v>6</v>
      </c>
      <c r="D25" s="14">
        <v>10</v>
      </c>
      <c r="E25" s="10"/>
      <c r="F25" s="10">
        <f t="shared" si="0"/>
        <v>0</v>
      </c>
      <c r="G25" s="11"/>
      <c r="H25" s="10">
        <f t="shared" si="1"/>
        <v>0</v>
      </c>
      <c r="I25" s="9"/>
    </row>
    <row r="26" spans="1:9" ht="45.75" thickBot="1" x14ac:dyDescent="0.3">
      <c r="A26" s="1">
        <v>23</v>
      </c>
      <c r="B26" s="14" t="s">
        <v>91</v>
      </c>
      <c r="C26" s="14" t="s">
        <v>6</v>
      </c>
      <c r="D26" s="28">
        <v>100</v>
      </c>
      <c r="E26" s="10"/>
      <c r="F26" s="10">
        <f t="shared" si="0"/>
        <v>0</v>
      </c>
      <c r="G26" s="11"/>
      <c r="H26" s="10">
        <f t="shared" si="1"/>
        <v>0</v>
      </c>
      <c r="I26" s="9"/>
    </row>
    <row r="27" spans="1:9" x14ac:dyDescent="0.25">
      <c r="A27" s="9"/>
      <c r="B27" s="7" t="s">
        <v>80</v>
      </c>
      <c r="C27" s="9"/>
      <c r="D27" s="9"/>
      <c r="E27" s="9"/>
      <c r="F27" s="12">
        <f>SUM(F4:F26)</f>
        <v>0</v>
      </c>
      <c r="G27" s="13"/>
      <c r="H27" s="12">
        <f>SUM(H4:H26)</f>
        <v>0</v>
      </c>
      <c r="I27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tabSelected="1" workbookViewId="0">
      <selection activeCell="I4" sqref="I4"/>
    </sheetView>
  </sheetViews>
  <sheetFormatPr defaultRowHeight="15" x14ac:dyDescent="0.25"/>
  <cols>
    <col min="1" max="1" width="5.85546875" customWidth="1"/>
    <col min="2" max="2" width="16.7109375" customWidth="1"/>
    <col min="3" max="3" width="5.5703125" customWidth="1"/>
    <col min="4" max="4" width="8.42578125" customWidth="1"/>
    <col min="5" max="5" width="9.5703125" customWidth="1"/>
    <col min="9" max="9" width="14.140625" customWidth="1"/>
  </cols>
  <sheetData>
    <row r="3" spans="1:9" ht="39" x14ac:dyDescent="0.25">
      <c r="A3" s="8" t="s">
        <v>0</v>
      </c>
      <c r="B3" s="6" t="s">
        <v>7</v>
      </c>
      <c r="C3" s="6" t="s">
        <v>1</v>
      </c>
      <c r="D3" s="6" t="s">
        <v>2</v>
      </c>
      <c r="E3" s="6" t="s">
        <v>8</v>
      </c>
      <c r="F3" s="6" t="s">
        <v>3</v>
      </c>
      <c r="G3" s="6" t="s">
        <v>4</v>
      </c>
      <c r="H3" s="6" t="s">
        <v>5</v>
      </c>
      <c r="I3" s="6" t="s">
        <v>104</v>
      </c>
    </row>
    <row r="4" spans="1:9" ht="90.75" thickBot="1" x14ac:dyDescent="0.3">
      <c r="A4" s="1">
        <v>1</v>
      </c>
      <c r="B4" s="14" t="s">
        <v>103</v>
      </c>
      <c r="C4" s="14" t="s">
        <v>6</v>
      </c>
      <c r="D4" s="28">
        <v>12</v>
      </c>
      <c r="E4" s="10"/>
      <c r="F4" s="10">
        <f>ROUND((D4*E4),2)</f>
        <v>0</v>
      </c>
      <c r="G4" s="11"/>
      <c r="H4" s="10">
        <f>ROUND(((F4*G4)+F4),2)</f>
        <v>0</v>
      </c>
      <c r="I4" s="9"/>
    </row>
    <row r="5" spans="1:9" ht="30.75" thickBot="1" x14ac:dyDescent="0.3">
      <c r="A5" s="1">
        <v>2</v>
      </c>
      <c r="B5" s="14" t="s">
        <v>114</v>
      </c>
      <c r="C5" s="14" t="s">
        <v>6</v>
      </c>
      <c r="D5" s="28">
        <v>30</v>
      </c>
      <c r="E5" s="10"/>
      <c r="F5" s="10">
        <f t="shared" ref="F5:F6" si="0">ROUND((D5*E5),2)</f>
        <v>0</v>
      </c>
      <c r="G5" s="11"/>
      <c r="H5" s="10">
        <f t="shared" ref="H5:H6" si="1">ROUND(((F5*G5)+F5),2)</f>
        <v>0</v>
      </c>
      <c r="I5" s="9"/>
    </row>
    <row r="6" spans="1:9" ht="30.75" thickBot="1" x14ac:dyDescent="0.3">
      <c r="A6" s="1">
        <v>3</v>
      </c>
      <c r="B6" s="14" t="s">
        <v>102</v>
      </c>
      <c r="C6" s="28" t="s">
        <v>6</v>
      </c>
      <c r="D6" s="14">
        <v>8</v>
      </c>
      <c r="E6" s="10"/>
      <c r="F6" s="10">
        <f t="shared" si="0"/>
        <v>0</v>
      </c>
      <c r="G6" s="11"/>
      <c r="H6" s="10">
        <f t="shared" si="1"/>
        <v>0</v>
      </c>
      <c r="I6" s="9"/>
    </row>
    <row r="7" spans="1:9" x14ac:dyDescent="0.25">
      <c r="A7" s="9"/>
      <c r="B7" s="7" t="s">
        <v>80</v>
      </c>
      <c r="C7" s="9"/>
      <c r="D7" s="9"/>
      <c r="E7" s="9"/>
      <c r="F7" s="12">
        <f>SUM(F4:F6)</f>
        <v>0</v>
      </c>
      <c r="G7" s="13"/>
      <c r="H7" s="12">
        <f>SUM(H4:H6)</f>
        <v>0</v>
      </c>
      <c r="I7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</vt:lpstr>
      <vt:lpstr>Część II</vt:lpstr>
      <vt:lpstr>Część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2022-10-12T09:44:07Z</dcterms:modified>
</cp:coreProperties>
</file>