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290" windowWidth="28830" windowHeight="7335" activeTab="6"/>
  </bookViews>
  <sheets>
    <sheet name="Odczynniki" sheetId="7" r:id="rId1"/>
    <sheet name="Odczynniki (2)" sheetId="16" r:id="rId2"/>
    <sheet name="Odczynniki (3)" sheetId="17" r:id="rId3"/>
    <sheet name="Odczynniki (4)" sheetId="18" r:id="rId4"/>
    <sheet name="Odczynniki (5)" sheetId="19" r:id="rId5"/>
    <sheet name="Odczynniki (6)" sheetId="20" r:id="rId6"/>
    <sheet name="Odczynniki (7)" sheetId="21" r:id="rId7"/>
  </sheets>
  <calcPr calcId="145621"/>
</workbook>
</file>

<file path=xl/calcChain.xml><?xml version="1.0" encoding="utf-8"?>
<calcChain xmlns="http://schemas.openxmlformats.org/spreadsheetml/2006/main">
  <c r="F31" i="7" l="1"/>
  <c r="F69" i="7" l="1"/>
  <c r="F33" i="7" l="1"/>
  <c r="F50" i="7"/>
  <c r="F87" i="7"/>
  <c r="F4" i="7"/>
  <c r="F5" i="7"/>
  <c r="F6" i="7"/>
  <c r="F7" i="7"/>
  <c r="F8" i="7"/>
  <c r="F9" i="7"/>
  <c r="F10" i="7"/>
  <c r="F11" i="7"/>
  <c r="F12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8" i="7"/>
  <c r="F89" i="7"/>
  <c r="F90" i="7"/>
  <c r="F91" i="7"/>
  <c r="F92" i="7"/>
  <c r="F93" i="7"/>
  <c r="F94" i="7"/>
  <c r="F95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1" i="7"/>
  <c r="F52" i="7"/>
  <c r="F53" i="7"/>
  <c r="F54" i="7"/>
  <c r="F55" i="7"/>
  <c r="F13" i="7"/>
  <c r="F56" i="7"/>
  <c r="F57" i="7"/>
  <c r="F58" i="7"/>
  <c r="F59" i="7"/>
  <c r="F14" i="7"/>
  <c r="F15" i="7"/>
  <c r="F60" i="7"/>
  <c r="F61" i="7"/>
  <c r="F62" i="7"/>
  <c r="F63" i="7"/>
  <c r="F16" i="7"/>
  <c r="F17" i="7"/>
  <c r="F64" i="7"/>
  <c r="F65" i="7"/>
  <c r="F18" i="7"/>
  <c r="F66" i="7"/>
  <c r="F67" i="7"/>
  <c r="F68" i="7"/>
  <c r="F19" i="7"/>
  <c r="F20" i="7"/>
  <c r="F22" i="7"/>
  <c r="F23" i="7"/>
  <c r="F24" i="7"/>
  <c r="F25" i="7"/>
  <c r="F26" i="7"/>
  <c r="F27" i="7"/>
  <c r="F28" i="7"/>
  <c r="F29" i="7"/>
  <c r="F30" i="7"/>
  <c r="F32" i="7"/>
  <c r="F70" i="7"/>
  <c r="F3" i="7"/>
</calcChain>
</file>

<file path=xl/sharedStrings.xml><?xml version="1.0" encoding="utf-8"?>
<sst xmlns="http://schemas.openxmlformats.org/spreadsheetml/2006/main" count="332" uniqueCount="182">
  <si>
    <t>Nazwa</t>
  </si>
  <si>
    <t>Materiały do analiz</t>
  </si>
  <si>
    <t>ODCZYNNIKI DO APARATU MINI-VIDAS</t>
  </si>
  <si>
    <t>VIDAS TSH 3 -generacji ( 60 ozn.)</t>
  </si>
  <si>
    <t>VIDAS Hbs Ag ultra ( 60 ozn.)</t>
  </si>
  <si>
    <t>VIDAS FT 4 (60 ozn.)</t>
  </si>
  <si>
    <t>VIDAS FT 3 ( 60 ozn.)</t>
  </si>
  <si>
    <t>VIDAS TPSA ( 60 ozn.)</t>
  </si>
  <si>
    <t>VIDAS HIV DUO QUICK ( 60 ozn. )</t>
  </si>
  <si>
    <t>VIDAS TROPONIN ULTRA ( 60 ozn. )</t>
  </si>
  <si>
    <t>VIDAS ANTY HCV ( 60 ozn.)</t>
  </si>
  <si>
    <t>Papier termoczuły 110 mm</t>
  </si>
  <si>
    <t>ODCZYNNIKI DO APARATU BIOCHEMICZNEGO ACCENT-200</t>
  </si>
  <si>
    <t>ACCENT-200 Bil Total(2x30 ml + 2x7,5 ml )</t>
  </si>
  <si>
    <t>ACCENT-200 Cholesterol (4x35 ml)</t>
  </si>
  <si>
    <t>ACCENT-200 Alkaline Washing Solution</t>
  </si>
  <si>
    <t>ACCENT-200 Acid Washing Solution</t>
  </si>
  <si>
    <t>ACCENT-200 Glucoza (4x35 ml)</t>
  </si>
  <si>
    <t>ACCENT-200 Kreatynina (4x15 ml+2x7,5 ml )</t>
  </si>
  <si>
    <t>ACCENT-200 Kwas Moczowy ( 2x30ml +1x15 ml)</t>
  </si>
  <si>
    <t>ACCENT-200 Mocznik ( 2x30 ml+1x15 ml)</t>
  </si>
  <si>
    <t>ACCENT-200 ALT (2x35ml + 1x17,5 ml)</t>
  </si>
  <si>
    <t>ACCENT-200 AST ( 2x35 ml + 1x17,5 ml )</t>
  </si>
  <si>
    <t>ACCENT-200 L-Amylaza ( 2x30 ml )</t>
  </si>
  <si>
    <t>ACCENT-200 ALP ( 1x30 ml + 1x8ml )</t>
  </si>
  <si>
    <t>ACCENT-200 GGTP ( 1x30 ml + 1x8 ml)</t>
  </si>
  <si>
    <t>ACCENT-200 CK ( 1x30 ml + 1x8 ml)</t>
  </si>
  <si>
    <t>ACCENT-200 Magnez ( 1x30 ml )</t>
  </si>
  <si>
    <t>ACCENT-200 Żelazo ( 2x 35 ml + 2x8,5 ml)</t>
  </si>
  <si>
    <t>Multicalibrator - Level 1 ( 4x5 ml)</t>
  </si>
  <si>
    <t>Multicalibrator - Level 2 ( 4x5 ml)</t>
  </si>
  <si>
    <t>Cormay Serum HN ( 4x5ml)</t>
  </si>
  <si>
    <t>Cormay Serum HP ( 4x5ml)</t>
  </si>
  <si>
    <t>U-001</t>
  </si>
  <si>
    <t>C-012</t>
  </si>
  <si>
    <t>U-114</t>
  </si>
  <si>
    <t>ODCZYNNIKI DO APARATU BM ISE i DO APARATU HEMATOLOGICZNEGO MICROS-60 i MC 600</t>
  </si>
  <si>
    <t>CRP IP  ( 5ml+ 2x 25ml)</t>
  </si>
  <si>
    <t>CRP IP  Calibrator SET 5LEV x 1 ml</t>
  </si>
  <si>
    <t>Roztwór odbiałczający do aparatu MC -600</t>
  </si>
  <si>
    <t>CRP IP Control I ( 2x1ml)</t>
  </si>
  <si>
    <t>CRP IP Control II ( 2x1ml)</t>
  </si>
  <si>
    <t>Elitrol I ( 10x 5ml)</t>
  </si>
  <si>
    <t>Elitrol II ( 10x 5ml)</t>
  </si>
  <si>
    <t>Cholesterol HDL SL 2G</t>
  </si>
  <si>
    <t>Cholesterol HDL  2G - kalibrator</t>
  </si>
  <si>
    <t>Krew kontr.( 6x 2,5 ml) do ap.MC-600 i Micros-60</t>
  </si>
  <si>
    <t>ODCZYNNIKI DO BAD. CHEM.i BAD. HEMATOLOG. MANUALNYCH , TESTY PASKOWE DO OZN. NARKOTYKU W MOCZU</t>
  </si>
  <si>
    <t>CK-MB ( 10x 6,5 ml)</t>
  </si>
  <si>
    <t>FOB cassete do ozn.krwi utajonej w kale ( 25 ozn.)</t>
  </si>
  <si>
    <t>Barwnik do retikulocytów 30 ml</t>
  </si>
  <si>
    <t>Trójglicerydy ( 10 x 15ml)</t>
  </si>
  <si>
    <t>Thromborel S ( 10 x 4 ml)</t>
  </si>
  <si>
    <t>Odczynnik Giemzy 100 ml</t>
  </si>
  <si>
    <t>Odczynnik May Grunwalda 100 ml</t>
  </si>
  <si>
    <t>Odczynnik Ehrlicha 100 ml</t>
  </si>
  <si>
    <t>Odczynnik Extona 1000 ml</t>
  </si>
  <si>
    <t>Syphilis -paski test do OWA</t>
  </si>
  <si>
    <t>Test pask.do ozn.narkot.w moczu- AMFETAMINA</t>
  </si>
  <si>
    <t>Test pask.do ozn.narkot.w moczu- KOKAINA</t>
  </si>
  <si>
    <t>Test pask.do ozn.narkot.w moczu- MARIHUANA</t>
  </si>
  <si>
    <t>Test pask.do ozn.narkot.w moczu- MORFINA</t>
  </si>
  <si>
    <t>Test pask.do ozn.narkot.w moczu- BENZODIAZEPINA</t>
  </si>
  <si>
    <t>Test pask.do ozn.narkot.w moczu- BARBITURANY</t>
  </si>
  <si>
    <t>Creatinine PAP SL (8x28 ml VTL)</t>
  </si>
  <si>
    <t>Glucose PAP Sl(12x 20 ml VTL)</t>
  </si>
  <si>
    <t>Lp.</t>
  </si>
  <si>
    <t>RAZEM</t>
  </si>
  <si>
    <t>Pakiet nr 1</t>
  </si>
  <si>
    <t>Pakiet nr 3</t>
  </si>
  <si>
    <t>Pakiet nr 2</t>
  </si>
  <si>
    <t>J.m</t>
  </si>
  <si>
    <t>Ilość</t>
  </si>
  <si>
    <t>Wartość 
netto</t>
  </si>
  <si>
    <t>ACCENT-200 LDH</t>
  </si>
  <si>
    <t xml:space="preserve">Human plasma  std </t>
  </si>
  <si>
    <t>szt.</t>
  </si>
  <si>
    <t>Reagent Pack ( 800ml + 200ml)</t>
  </si>
  <si>
    <t>Lysoglobine MIC do apar. MICROS 60</t>
  </si>
  <si>
    <t>Lysoglobine MX do aparatu MC-600</t>
  </si>
  <si>
    <t>Hemoclair E/MX</t>
  </si>
  <si>
    <t>Quality Controls do ST - 200</t>
  </si>
  <si>
    <t>Detergent MIC do apar. MICROS - 60</t>
  </si>
  <si>
    <t>Detergent MX do apar. MC - 600</t>
  </si>
  <si>
    <t>Diluent MIC do apar. MICROS-60</t>
  </si>
  <si>
    <t>Diluent MX do apar. MC- 600</t>
  </si>
  <si>
    <t>Bilirubin TOT  4+18 x 25 mlVTL</t>
  </si>
  <si>
    <t>Control Plasma N</t>
  </si>
  <si>
    <t>ALT/GPT 4+1SL 8x 25 ml VTL</t>
  </si>
  <si>
    <t>AST/GOT 4+1SL 8 x 25 ml VTL</t>
  </si>
  <si>
    <t xml:space="preserve">Roztwór odbiałczający do aparatu MICROS -60 </t>
  </si>
  <si>
    <t xml:space="preserve">Daily cleaning solution </t>
  </si>
  <si>
    <t>Roztwór odbiałczający do apar. ST- 200</t>
  </si>
  <si>
    <t>Cena</t>
  </si>
  <si>
    <t>BIO -Ksel system APTT</t>
  </si>
  <si>
    <t>CK-MB Control 4x 3 ml</t>
  </si>
  <si>
    <t>CK-MB SL</t>
  </si>
  <si>
    <t>Elical 2-4 x 3 ml</t>
  </si>
  <si>
    <t>Kwas solny 0,1 mmol/l</t>
  </si>
  <si>
    <t>Para 12 INTRO 3 x 2,5 ml LNH</t>
  </si>
  <si>
    <t>Systen Cleaning Solution</t>
  </si>
  <si>
    <t>Universal Elactrolite Quality Controls ( TRI LEVELS)</t>
  </si>
  <si>
    <t>Urea UV SL 8 x 25 ml VTL</t>
  </si>
  <si>
    <t xml:space="preserve">Hemaclair MIC </t>
  </si>
  <si>
    <t>Mikroprotein do ozn. białka w moczu i pł. mózg-rdzen. 120 ml</t>
  </si>
  <si>
    <t xml:space="preserve">ZESTAWIENIIE </t>
  </si>
  <si>
    <t>op.</t>
  </si>
  <si>
    <t>ODCZYNNIKI DO APARATU BIOCHEMICZNEGO
 ACCENT-200</t>
  </si>
  <si>
    <t>Pakiet nr 4</t>
  </si>
  <si>
    <t>Test pask. do ozn. narkot. w moczu - OPIATY</t>
  </si>
  <si>
    <t>Test pask. do ozn. narkot. w moczu -EXTAZA</t>
  </si>
  <si>
    <t>VIDAS HS TROPONIN  ( 60 ozn. )</t>
  </si>
  <si>
    <t>Papier termoczuły 110 mm x 5 rolek</t>
  </si>
  <si>
    <t>AVIVA Daily cleaner solution</t>
  </si>
  <si>
    <t>ACCENT - 200 ALBUMIN</t>
  </si>
  <si>
    <t>ACCENT - 200 TOTAL PROTEIN</t>
  </si>
  <si>
    <t>ACCENT - 200 CK - MB</t>
  </si>
  <si>
    <t>CORMAY URINE PROTEINS CALIBRATORS</t>
  </si>
  <si>
    <t>CORMAY URINE CONTROL LEVEL 2</t>
  </si>
  <si>
    <t>CORMAY CK -MB CONTROL N</t>
  </si>
  <si>
    <t>CORMAY CK- MB CONTROL P</t>
  </si>
  <si>
    <t xml:space="preserve">CORMAY CK-MB CALIBRATORS </t>
  </si>
  <si>
    <t>CORMAY  IMMUNO-CONTROL  I</t>
  </si>
  <si>
    <t xml:space="preserve">CORMAY CRP CALIBRATORS </t>
  </si>
  <si>
    <t>MULTICALIBRATOR - LEVEL 1 ( 4x5 ml)</t>
  </si>
  <si>
    <t>MULTICALIBRATOR - LEVEL 2 ( 4x5 ml)</t>
  </si>
  <si>
    <t>CORMAY SERUM HN ( 4x5ml)</t>
  </si>
  <si>
    <t>CORMAY SERUM  HP ( 4x5ml)</t>
  </si>
  <si>
    <t>PATHROMTIN SL 10 X 5 ML</t>
  </si>
  <si>
    <t>CONTROL PLASMA N 10 X 1 ML</t>
  </si>
  <si>
    <t xml:space="preserve">STANDARD HUMAN PLASMA 10 X F. 1 ML                         </t>
  </si>
  <si>
    <t>CONTROL PLASMA P 10 X F.1 ML</t>
  </si>
  <si>
    <t>Pakiet nr 5</t>
  </si>
  <si>
    <t>CELLPACK DCL - 20 L</t>
  </si>
  <si>
    <t>CELLCLEAN  - 50 ML</t>
  </si>
  <si>
    <t>SULFOLYSER  - 3  X 500 ML</t>
  </si>
  <si>
    <t>LYSERCELL WDF  -2 L</t>
  </si>
  <si>
    <t>FLUOROCELL WDF -2X 22 ML</t>
  </si>
  <si>
    <t>XN -L  CHEC L 1 -3,0 ML</t>
  </si>
  <si>
    <t>XN -L  CHEC L 2 -3,0 ML</t>
  </si>
  <si>
    <t>Pakiet nr 6</t>
  </si>
  <si>
    <t>ODCZYNNIKI DO ANALIZATORA XN-330</t>
  </si>
  <si>
    <t>ODCZYNNIKI DO KOAGULOLOGII</t>
  </si>
  <si>
    <t xml:space="preserve">THROMBOREL - S  10 X F .4 ML </t>
  </si>
  <si>
    <t>VIDAS D -DIMER EXCLUSION II (60 ozn. )</t>
  </si>
  <si>
    <t xml:space="preserve">op. </t>
  </si>
  <si>
    <t>VIDAS NT-PROBNP 2 ( 60 ozn. )</t>
  </si>
  <si>
    <t>VIDAS  ANTI -HCV ( 60 ozn. )</t>
  </si>
  <si>
    <t>QCV- QUALITY CONTROL  VIDAS ( 60 ozn. )</t>
  </si>
  <si>
    <t xml:space="preserve">ACCENNT-200 LIPASE </t>
  </si>
  <si>
    <t xml:space="preserve">ACCENT - 200 GLUKOZA Z HEKSOKINAZĄ </t>
  </si>
  <si>
    <t>Syphilis -paski test</t>
  </si>
  <si>
    <t>ACCENT - 200 LDL</t>
  </si>
  <si>
    <t>ACCENT - 200 CALCIUM ARSENAZO</t>
  </si>
  <si>
    <t>op</t>
  </si>
  <si>
    <t>CALCIUM CHLORIDE SOLUTION 10 x 15 ml</t>
  </si>
  <si>
    <t xml:space="preserve">ACCENT - 200 CRP ULTRA </t>
  </si>
  <si>
    <t>ACCENT - 200 URINE PROTEINS</t>
  </si>
  <si>
    <t>ACCENT - 200 ACID WASHING SOLUTION</t>
  </si>
  <si>
    <t>ACCENT - 200 ALKALINE WASHING SOLUTION</t>
  </si>
  <si>
    <t>ACCENT - 200 ALP ( 1x30 ml + 1x8ml )</t>
  </si>
  <si>
    <t>ACCENT - 200 ALT (2x35ml + 1x17,5 ml)</t>
  </si>
  <si>
    <t>ACCENT - 200 AST ( 2x35 ml + 1x17,5 ml )</t>
  </si>
  <si>
    <t>ACCENT - 200 BIL TOTAL (2x30 ml + 2x7,5 ml )</t>
  </si>
  <si>
    <t>ACCENT - 200 CHOLESTEROL (4x35 ml)</t>
  </si>
  <si>
    <t>ACCENT - 200 CK ( 1x30 ml + 1x8 ml)</t>
  </si>
  <si>
    <t>ACCENT - 200 CREATININE ENZYMATIC</t>
  </si>
  <si>
    <t>ACCENT - 200 GGTP ( 1x30 ml + 1x8 ml)</t>
  </si>
  <si>
    <t>ACCENT - 200 GLUCOZA (4x35 ml)</t>
  </si>
  <si>
    <t>ACCENT - 200 HDL /LDL kalibrator</t>
  </si>
  <si>
    <t>ACCENT - 200 HDL DIRECT</t>
  </si>
  <si>
    <t>ACCENT - 200 KWAS MOCZOWY ( 2x30ml +1x15 ml)</t>
  </si>
  <si>
    <t>ACCENT - 200 L-AMYLAZA ( 2x30 ml )</t>
  </si>
  <si>
    <t>ACCENT - 200 LDH</t>
  </si>
  <si>
    <t>ACCENT - 200 MAGNEZ( 1x30 ml )</t>
  </si>
  <si>
    <t>ACCENT - 200 MOCZNIK ( 2x30 ml+1x15 ml)</t>
  </si>
  <si>
    <t>ACCENT - 200 TG</t>
  </si>
  <si>
    <t>ACCENT - 200 ŻELAZO /2 X 35 ML + 2 X 8,5 ML /</t>
  </si>
  <si>
    <t>Cena
netto</t>
  </si>
  <si>
    <t>Wartość 
brutto</t>
  </si>
  <si>
    <t>ODCZYNNIKI DO BAD. CHEM. I BAD. HEMATOLOG. 
MANUALNYCH , TESTY PASKOWE DO OZN. NARKOTYKU 
W MOCZU</t>
  </si>
  <si>
    <t>ODCZYNNIKI DO APARATU BIOCHEMICZNEGO ST-200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</si>
</sst>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4" fontId="0" fillId="0" borderId="0" xfId="0" applyNumberFormat="1"/>
    <xf numFmtId="0" fontId="0" fillId="0" borderId="10" xfId="0" applyFill="1" applyBorder="1"/>
    <xf numFmtId="0" fontId="0" fillId="0" borderId="10" xfId="0" applyBorder="1"/>
    <xf numFmtId="0" fontId="1" fillId="0" borderId="1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5" xfId="0" applyNumberFormat="1" applyBorder="1"/>
    <xf numFmtId="3" fontId="0" fillId="0" borderId="7" xfId="0" applyNumberFormat="1" applyBorder="1"/>
    <xf numFmtId="4" fontId="1" fillId="0" borderId="1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0" fontId="0" fillId="0" borderId="4" xfId="0" applyBorder="1"/>
    <xf numFmtId="4" fontId="1" fillId="0" borderId="1" xfId="0" applyNumberFormat="1" applyFont="1" applyBorder="1"/>
    <xf numFmtId="0" fontId="0" fillId="0" borderId="6" xfId="0" applyBorder="1"/>
    <xf numFmtId="4" fontId="1" fillId="0" borderId="8" xfId="0" applyNumberFormat="1" applyFont="1" applyBorder="1"/>
    <xf numFmtId="0" fontId="0" fillId="0" borderId="9" xfId="0" applyBorder="1"/>
    <xf numFmtId="4" fontId="1" fillId="0" borderId="1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1" fillId="0" borderId="12" xfId="0" applyNumberFormat="1" applyFont="1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3" fontId="0" fillId="0" borderId="11" xfId="0" applyNumberFormat="1" applyBorder="1"/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5"/>
  <sheetViews>
    <sheetView topLeftCell="A58" zoomScaleNormal="100" workbookViewId="0">
      <selection activeCell="B109" sqref="B109"/>
    </sheetView>
  </sheetViews>
  <sheetFormatPr defaultRowHeight="15" x14ac:dyDescent="0.25"/>
  <cols>
    <col min="2" max="2" width="55" customWidth="1"/>
    <col min="3" max="3" width="5.5703125" customWidth="1"/>
    <col min="4" max="4" width="10" customWidth="1"/>
    <col min="5" max="5" width="40.7109375" customWidth="1"/>
    <col min="6" max="6" width="13.28515625" customWidth="1"/>
    <col min="7" max="7" width="4.42578125" customWidth="1"/>
  </cols>
  <sheetData>
    <row r="1" spans="2:7" ht="15.75" thickBot="1" x14ac:dyDescent="0.3">
      <c r="B1" t="s">
        <v>1</v>
      </c>
    </row>
    <row r="2" spans="2:7" ht="30" x14ac:dyDescent="0.25">
      <c r="B2" s="4" t="s">
        <v>0</v>
      </c>
      <c r="C2" s="4" t="s">
        <v>71</v>
      </c>
      <c r="D2" s="4" t="s">
        <v>72</v>
      </c>
      <c r="E2" s="4" t="s">
        <v>93</v>
      </c>
      <c r="F2" s="4" t="s">
        <v>73</v>
      </c>
    </row>
    <row r="3" spans="2:7" s="2" customFormat="1" x14ac:dyDescent="0.25">
      <c r="B3" s="5" t="s">
        <v>2</v>
      </c>
      <c r="C3" s="1"/>
      <c r="D3" s="1"/>
      <c r="E3" s="1"/>
      <c r="F3" s="1">
        <f t="shared" ref="F3:F20" si="0">D3*E3</f>
        <v>0</v>
      </c>
      <c r="G3" s="2">
        <v>1</v>
      </c>
    </row>
    <row r="4" spans="2:7" x14ac:dyDescent="0.25">
      <c r="B4" s="6" t="s">
        <v>4</v>
      </c>
      <c r="C4" s="3"/>
      <c r="D4" s="3">
        <v>16</v>
      </c>
      <c r="E4" s="3">
        <v>545</v>
      </c>
      <c r="F4" s="1">
        <f t="shared" si="0"/>
        <v>8720</v>
      </c>
      <c r="G4" s="11">
        <v>1</v>
      </c>
    </row>
    <row r="5" spans="2:7" x14ac:dyDescent="0.25">
      <c r="B5" s="6" t="s">
        <v>3</v>
      </c>
      <c r="C5" s="3"/>
      <c r="D5" s="3">
        <v>10</v>
      </c>
      <c r="E5" s="3">
        <v>500</v>
      </c>
      <c r="F5" s="1">
        <f t="shared" si="0"/>
        <v>5000</v>
      </c>
      <c r="G5" s="11">
        <v>1</v>
      </c>
    </row>
    <row r="6" spans="2:7" x14ac:dyDescent="0.25">
      <c r="B6" s="6" t="s">
        <v>5</v>
      </c>
      <c r="C6" s="3"/>
      <c r="D6" s="3">
        <v>3</v>
      </c>
      <c r="E6" s="3">
        <v>510</v>
      </c>
      <c r="F6" s="1">
        <f t="shared" si="0"/>
        <v>1530</v>
      </c>
      <c r="G6" s="11">
        <v>1</v>
      </c>
    </row>
    <row r="7" spans="2:7" x14ac:dyDescent="0.25">
      <c r="B7" s="6" t="s">
        <v>6</v>
      </c>
      <c r="C7" s="3"/>
      <c r="D7" s="3">
        <v>3</v>
      </c>
      <c r="E7" s="3">
        <v>510</v>
      </c>
      <c r="F7" s="1">
        <f t="shared" si="0"/>
        <v>1530</v>
      </c>
      <c r="G7" s="11">
        <v>1</v>
      </c>
    </row>
    <row r="8" spans="2:7" x14ac:dyDescent="0.25">
      <c r="B8" s="6" t="s">
        <v>7</v>
      </c>
      <c r="C8" s="3"/>
      <c r="D8" s="3">
        <v>3</v>
      </c>
      <c r="E8" s="3">
        <v>970</v>
      </c>
      <c r="F8" s="1">
        <f t="shared" si="0"/>
        <v>2910</v>
      </c>
      <c r="G8" s="11">
        <v>1</v>
      </c>
    </row>
    <row r="9" spans="2:7" x14ac:dyDescent="0.25">
      <c r="B9" s="6" t="s">
        <v>8</v>
      </c>
      <c r="C9" s="3"/>
      <c r="D9" s="3">
        <v>3</v>
      </c>
      <c r="E9" s="3">
        <v>840</v>
      </c>
      <c r="F9" s="1">
        <f t="shared" si="0"/>
        <v>2520</v>
      </c>
      <c r="G9" s="11">
        <v>1</v>
      </c>
    </row>
    <row r="10" spans="2:7" x14ac:dyDescent="0.25">
      <c r="B10" s="6" t="s">
        <v>9</v>
      </c>
      <c r="C10" s="3"/>
      <c r="D10" s="3">
        <v>4</v>
      </c>
      <c r="E10" s="3">
        <v>760</v>
      </c>
      <c r="F10" s="1">
        <f t="shared" si="0"/>
        <v>3040</v>
      </c>
      <c r="G10" s="11">
        <v>1</v>
      </c>
    </row>
    <row r="11" spans="2:7" x14ac:dyDescent="0.25">
      <c r="B11" s="6" t="s">
        <v>10</v>
      </c>
      <c r="C11" s="3"/>
      <c r="D11" s="3">
        <v>16</v>
      </c>
      <c r="E11" s="3">
        <v>930</v>
      </c>
      <c r="F11" s="1">
        <f t="shared" si="0"/>
        <v>14880</v>
      </c>
      <c r="G11" s="11">
        <v>1</v>
      </c>
    </row>
    <row r="12" spans="2:7" x14ac:dyDescent="0.25">
      <c r="B12" s="6" t="s">
        <v>11</v>
      </c>
      <c r="C12" s="3"/>
      <c r="D12" s="3">
        <v>14</v>
      </c>
      <c r="E12" s="3">
        <v>14</v>
      </c>
      <c r="F12" s="1">
        <f t="shared" si="0"/>
        <v>196</v>
      </c>
      <c r="G12" s="11">
        <v>1</v>
      </c>
    </row>
    <row r="13" spans="2:7" s="2" customFormat="1" x14ac:dyDescent="0.25">
      <c r="B13" s="5" t="s">
        <v>47</v>
      </c>
      <c r="C13" s="1"/>
      <c r="D13" s="1"/>
      <c r="E13" s="1"/>
      <c r="F13" s="1">
        <f t="shared" si="0"/>
        <v>0</v>
      </c>
      <c r="G13" s="2">
        <v>2</v>
      </c>
    </row>
    <row r="14" spans="2:7" x14ac:dyDescent="0.25">
      <c r="B14" s="6" t="s">
        <v>48</v>
      </c>
      <c r="C14" s="3"/>
      <c r="D14" s="3">
        <v>1</v>
      </c>
      <c r="E14" s="3">
        <v>310</v>
      </c>
      <c r="F14" s="1">
        <f t="shared" si="0"/>
        <v>310</v>
      </c>
      <c r="G14" s="11">
        <v>2</v>
      </c>
    </row>
    <row r="15" spans="2:7" x14ac:dyDescent="0.25">
      <c r="B15" s="6" t="s">
        <v>49</v>
      </c>
      <c r="C15" s="3"/>
      <c r="D15" s="3">
        <v>3</v>
      </c>
      <c r="E15" s="3">
        <v>210</v>
      </c>
      <c r="F15" s="1">
        <f t="shared" si="0"/>
        <v>630</v>
      </c>
      <c r="G15" s="11">
        <v>2</v>
      </c>
    </row>
    <row r="16" spans="2:7" x14ac:dyDescent="0.25">
      <c r="B16" s="6" t="s">
        <v>50</v>
      </c>
      <c r="C16" s="3"/>
      <c r="D16" s="3">
        <v>2</v>
      </c>
      <c r="E16" s="3">
        <v>35</v>
      </c>
      <c r="F16" s="1">
        <f t="shared" si="0"/>
        <v>70</v>
      </c>
      <c r="G16" s="11">
        <v>2</v>
      </c>
    </row>
    <row r="17" spans="2:7" x14ac:dyDescent="0.25">
      <c r="B17" s="6" t="s">
        <v>51</v>
      </c>
      <c r="C17" s="3"/>
      <c r="D17" s="3">
        <v>2</v>
      </c>
      <c r="E17" s="3">
        <v>165</v>
      </c>
      <c r="F17" s="1">
        <f t="shared" si="0"/>
        <v>330</v>
      </c>
      <c r="G17" s="11">
        <v>2</v>
      </c>
    </row>
    <row r="18" spans="2:7" x14ac:dyDescent="0.25">
      <c r="B18" s="6" t="s">
        <v>75</v>
      </c>
      <c r="C18" s="3"/>
      <c r="D18" s="3">
        <v>2</v>
      </c>
      <c r="E18" s="3">
        <v>650</v>
      </c>
      <c r="F18" s="1">
        <f t="shared" si="0"/>
        <v>1300</v>
      </c>
      <c r="G18" s="11">
        <v>2</v>
      </c>
    </row>
    <row r="19" spans="2:7" x14ac:dyDescent="0.25">
      <c r="B19" s="6" t="s">
        <v>52</v>
      </c>
      <c r="C19" s="3"/>
      <c r="D19" s="3">
        <v>6</v>
      </c>
      <c r="E19" s="3">
        <v>470</v>
      </c>
      <c r="F19" s="1">
        <f t="shared" si="0"/>
        <v>2820</v>
      </c>
      <c r="G19" s="11">
        <v>2</v>
      </c>
    </row>
    <row r="20" spans="2:7" x14ac:dyDescent="0.25">
      <c r="B20" s="6" t="s">
        <v>94</v>
      </c>
      <c r="C20" s="3"/>
      <c r="D20" s="3">
        <v>5</v>
      </c>
      <c r="E20" s="3">
        <v>366</v>
      </c>
      <c r="F20" s="1">
        <f t="shared" si="0"/>
        <v>1830</v>
      </c>
      <c r="G20" s="12">
        <v>2</v>
      </c>
    </row>
    <row r="21" spans="2:7" x14ac:dyDescent="0.25">
      <c r="B21" s="6" t="s">
        <v>104</v>
      </c>
      <c r="C21" s="3"/>
      <c r="D21" s="3">
        <v>1</v>
      </c>
      <c r="E21" s="3">
        <v>150</v>
      </c>
      <c r="F21" s="1">
        <v>150</v>
      </c>
      <c r="G21" s="11">
        <v>2</v>
      </c>
    </row>
    <row r="22" spans="2:7" x14ac:dyDescent="0.25">
      <c r="B22" s="6" t="s">
        <v>53</v>
      </c>
      <c r="C22" s="3"/>
      <c r="D22" s="3">
        <v>1</v>
      </c>
      <c r="E22" s="3">
        <v>20</v>
      </c>
      <c r="F22" s="1">
        <f t="shared" ref="F22:F53" si="1">D22*E22</f>
        <v>20</v>
      </c>
      <c r="G22" s="11">
        <v>2</v>
      </c>
    </row>
    <row r="23" spans="2:7" x14ac:dyDescent="0.25">
      <c r="B23" s="6" t="s">
        <v>54</v>
      </c>
      <c r="C23" s="3"/>
      <c r="D23" s="3">
        <v>1</v>
      </c>
      <c r="E23" s="3">
        <v>22</v>
      </c>
      <c r="F23" s="1">
        <f t="shared" si="1"/>
        <v>22</v>
      </c>
      <c r="G23" s="11">
        <v>2</v>
      </c>
    </row>
    <row r="24" spans="2:7" x14ac:dyDescent="0.25">
      <c r="B24" s="6" t="s">
        <v>55</v>
      </c>
      <c r="C24" s="3"/>
      <c r="D24" s="3">
        <v>1</v>
      </c>
      <c r="E24" s="3">
        <v>75</v>
      </c>
      <c r="F24" s="1">
        <f t="shared" si="1"/>
        <v>75</v>
      </c>
      <c r="G24" s="11">
        <v>2</v>
      </c>
    </row>
    <row r="25" spans="2:7" x14ac:dyDescent="0.25">
      <c r="B25" s="6" t="s">
        <v>56</v>
      </c>
      <c r="C25" s="3"/>
      <c r="D25" s="3">
        <v>1</v>
      </c>
      <c r="E25" s="3">
        <v>115</v>
      </c>
      <c r="F25" s="1">
        <f t="shared" si="1"/>
        <v>115</v>
      </c>
      <c r="G25" s="11">
        <v>2</v>
      </c>
    </row>
    <row r="26" spans="2:7" x14ac:dyDescent="0.25">
      <c r="B26" s="6" t="s">
        <v>57</v>
      </c>
      <c r="C26" s="3" t="s">
        <v>76</v>
      </c>
      <c r="D26" s="3">
        <v>800</v>
      </c>
      <c r="E26" s="3">
        <v>3.5</v>
      </c>
      <c r="F26" s="1">
        <f t="shared" si="1"/>
        <v>2800</v>
      </c>
      <c r="G26" s="11">
        <v>2</v>
      </c>
    </row>
    <row r="27" spans="2:7" x14ac:dyDescent="0.25">
      <c r="B27" s="6" t="s">
        <v>58</v>
      </c>
      <c r="C27" s="3" t="s">
        <v>76</v>
      </c>
      <c r="D27" s="3">
        <v>60</v>
      </c>
      <c r="E27" s="3">
        <v>5.5</v>
      </c>
      <c r="F27" s="1">
        <f t="shared" si="1"/>
        <v>330</v>
      </c>
      <c r="G27" s="11">
        <v>2</v>
      </c>
    </row>
    <row r="28" spans="2:7" x14ac:dyDescent="0.25">
      <c r="B28" s="6" t="s">
        <v>60</v>
      </c>
      <c r="C28" s="3" t="s">
        <v>76</v>
      </c>
      <c r="D28" s="3">
        <v>60</v>
      </c>
      <c r="E28" s="3">
        <v>5.5</v>
      </c>
      <c r="F28" s="1">
        <f t="shared" si="1"/>
        <v>330</v>
      </c>
      <c r="G28" s="11">
        <v>2</v>
      </c>
    </row>
    <row r="29" spans="2:7" x14ac:dyDescent="0.25">
      <c r="B29" s="6" t="s">
        <v>61</v>
      </c>
      <c r="C29" s="3" t="s">
        <v>76</v>
      </c>
      <c r="D29" s="3">
        <v>60</v>
      </c>
      <c r="E29" s="3">
        <v>5.5</v>
      </c>
      <c r="F29" s="1">
        <f t="shared" si="1"/>
        <v>330</v>
      </c>
      <c r="G29" s="11">
        <v>2</v>
      </c>
    </row>
    <row r="30" spans="2:7" x14ac:dyDescent="0.25">
      <c r="B30" s="6" t="s">
        <v>62</v>
      </c>
      <c r="C30" s="3" t="s">
        <v>76</v>
      </c>
      <c r="D30" s="3">
        <v>60</v>
      </c>
      <c r="E30" s="3">
        <v>5.5</v>
      </c>
      <c r="F30" s="1">
        <f t="shared" si="1"/>
        <v>330</v>
      </c>
      <c r="G30" s="11">
        <v>2</v>
      </c>
    </row>
    <row r="31" spans="2:7" x14ac:dyDescent="0.25">
      <c r="B31" s="6" t="s">
        <v>59</v>
      </c>
      <c r="C31" s="3" t="s">
        <v>76</v>
      </c>
      <c r="D31" s="3">
        <v>60</v>
      </c>
      <c r="E31" s="3">
        <v>5.5</v>
      </c>
      <c r="F31" s="1">
        <f t="shared" si="1"/>
        <v>330</v>
      </c>
      <c r="G31" s="12">
        <v>2</v>
      </c>
    </row>
    <row r="32" spans="2:7" x14ac:dyDescent="0.25">
      <c r="B32" s="6" t="s">
        <v>63</v>
      </c>
      <c r="C32" s="3" t="s">
        <v>76</v>
      </c>
      <c r="D32" s="3">
        <v>60</v>
      </c>
      <c r="E32" s="3">
        <v>5.5</v>
      </c>
      <c r="F32" s="1">
        <f t="shared" si="1"/>
        <v>330</v>
      </c>
      <c r="G32" s="11">
        <v>2</v>
      </c>
    </row>
    <row r="33" spans="2:7" x14ac:dyDescent="0.25">
      <c r="B33" s="6" t="s">
        <v>87</v>
      </c>
      <c r="C33" s="3"/>
      <c r="D33" s="3">
        <v>1</v>
      </c>
      <c r="E33" s="3">
        <v>750</v>
      </c>
      <c r="F33" s="1">
        <f t="shared" si="1"/>
        <v>750</v>
      </c>
      <c r="G33" s="11">
        <v>2</v>
      </c>
    </row>
    <row r="34" spans="2:7" x14ac:dyDescent="0.25">
      <c r="B34" s="5" t="s">
        <v>36</v>
      </c>
      <c r="C34" s="1"/>
      <c r="D34" s="1"/>
      <c r="E34" s="1"/>
      <c r="F34" s="1">
        <f t="shared" si="1"/>
        <v>0</v>
      </c>
      <c r="G34" s="13">
        <v>3</v>
      </c>
    </row>
    <row r="35" spans="2:7" x14ac:dyDescent="0.25">
      <c r="B35" s="6" t="s">
        <v>77</v>
      </c>
      <c r="C35" s="3"/>
      <c r="D35" s="3">
        <v>16</v>
      </c>
      <c r="E35" s="3">
        <v>590</v>
      </c>
      <c r="F35" s="1">
        <f t="shared" si="1"/>
        <v>9440</v>
      </c>
      <c r="G35" s="11">
        <v>3</v>
      </c>
    </row>
    <row r="36" spans="2:7" x14ac:dyDescent="0.25">
      <c r="B36" s="6" t="s">
        <v>90</v>
      </c>
      <c r="C36" s="3"/>
      <c r="D36" s="3">
        <v>1</v>
      </c>
      <c r="E36" s="3">
        <v>125</v>
      </c>
      <c r="F36" s="1">
        <f t="shared" si="1"/>
        <v>125</v>
      </c>
      <c r="G36" s="11">
        <v>3</v>
      </c>
    </row>
    <row r="37" spans="2:7" x14ac:dyDescent="0.25">
      <c r="B37" s="6" t="s">
        <v>37</v>
      </c>
      <c r="C37" s="3"/>
      <c r="D37" s="3">
        <v>9</v>
      </c>
      <c r="E37" s="3">
        <v>230</v>
      </c>
      <c r="F37" s="1">
        <f t="shared" si="1"/>
        <v>2070</v>
      </c>
      <c r="G37" s="11">
        <v>3</v>
      </c>
    </row>
    <row r="38" spans="2:7" x14ac:dyDescent="0.25">
      <c r="B38" s="6" t="s">
        <v>38</v>
      </c>
      <c r="C38" s="3"/>
      <c r="D38" s="3">
        <v>2</v>
      </c>
      <c r="E38" s="3">
        <v>590</v>
      </c>
      <c r="F38" s="1">
        <f t="shared" si="1"/>
        <v>1180</v>
      </c>
      <c r="G38" s="11">
        <v>3</v>
      </c>
    </row>
    <row r="39" spans="2:7" s="2" customFormat="1" x14ac:dyDescent="0.25">
      <c r="B39" s="6" t="s">
        <v>78</v>
      </c>
      <c r="C39" s="3"/>
      <c r="D39" s="3">
        <v>4</v>
      </c>
      <c r="E39" s="3">
        <v>130</v>
      </c>
      <c r="F39" s="1">
        <f t="shared" si="1"/>
        <v>520</v>
      </c>
      <c r="G39" s="9">
        <v>3</v>
      </c>
    </row>
    <row r="40" spans="2:7" x14ac:dyDescent="0.25">
      <c r="B40" s="6" t="s">
        <v>82</v>
      </c>
      <c r="C40" s="3"/>
      <c r="D40" s="3">
        <v>10</v>
      </c>
      <c r="E40" s="3">
        <v>60</v>
      </c>
      <c r="F40" s="1">
        <f t="shared" si="1"/>
        <v>600</v>
      </c>
      <c r="G40" s="11">
        <v>3</v>
      </c>
    </row>
    <row r="41" spans="2:7" x14ac:dyDescent="0.25">
      <c r="B41" s="6" t="s">
        <v>83</v>
      </c>
      <c r="C41" s="3"/>
      <c r="D41" s="3">
        <v>4</v>
      </c>
      <c r="E41" s="3">
        <v>150</v>
      </c>
      <c r="F41" s="1">
        <f t="shared" si="1"/>
        <v>600</v>
      </c>
      <c r="G41" s="11">
        <v>3</v>
      </c>
    </row>
    <row r="42" spans="2:7" x14ac:dyDescent="0.25">
      <c r="B42" s="6" t="s">
        <v>80</v>
      </c>
      <c r="C42" s="3"/>
      <c r="D42" s="3">
        <v>3</v>
      </c>
      <c r="E42" s="3">
        <v>160</v>
      </c>
      <c r="F42" s="1">
        <f t="shared" si="1"/>
        <v>480</v>
      </c>
      <c r="G42" s="11">
        <v>3</v>
      </c>
    </row>
    <row r="43" spans="2:7" x14ac:dyDescent="0.25">
      <c r="B43" s="6" t="s">
        <v>84</v>
      </c>
      <c r="C43" s="3"/>
      <c r="D43" s="3">
        <v>4</v>
      </c>
      <c r="E43" s="3">
        <v>180</v>
      </c>
      <c r="F43" s="1">
        <f t="shared" si="1"/>
        <v>720</v>
      </c>
      <c r="G43" s="11">
        <v>3</v>
      </c>
    </row>
    <row r="44" spans="2:7" x14ac:dyDescent="0.25">
      <c r="B44" s="6" t="s">
        <v>85</v>
      </c>
      <c r="C44" s="3"/>
      <c r="D44" s="3">
        <v>6</v>
      </c>
      <c r="E44" s="3">
        <v>175</v>
      </c>
      <c r="F44" s="1">
        <f t="shared" si="1"/>
        <v>1050</v>
      </c>
      <c r="G44" s="11">
        <v>3</v>
      </c>
    </row>
    <row r="45" spans="2:7" x14ac:dyDescent="0.25">
      <c r="B45" s="6" t="s">
        <v>79</v>
      </c>
      <c r="C45" s="3"/>
      <c r="D45" s="3">
        <v>7</v>
      </c>
      <c r="E45" s="3">
        <v>160</v>
      </c>
      <c r="F45" s="1">
        <f t="shared" si="1"/>
        <v>1120</v>
      </c>
      <c r="G45" s="11">
        <v>3</v>
      </c>
    </row>
    <row r="46" spans="2:7" x14ac:dyDescent="0.25">
      <c r="B46" s="6" t="s">
        <v>92</v>
      </c>
      <c r="C46" s="3"/>
      <c r="D46" s="3">
        <v>2</v>
      </c>
      <c r="E46" s="3">
        <v>155</v>
      </c>
      <c r="F46" s="1">
        <f t="shared" si="1"/>
        <v>310</v>
      </c>
      <c r="G46" s="11">
        <v>3</v>
      </c>
    </row>
    <row r="47" spans="2:7" x14ac:dyDescent="0.25">
      <c r="B47" s="6" t="s">
        <v>39</v>
      </c>
      <c r="C47" s="3"/>
      <c r="D47" s="3">
        <v>2</v>
      </c>
      <c r="E47" s="3">
        <v>140</v>
      </c>
      <c r="F47" s="1">
        <f t="shared" si="1"/>
        <v>280</v>
      </c>
      <c r="G47" s="11">
        <v>3</v>
      </c>
    </row>
    <row r="48" spans="2:7" x14ac:dyDescent="0.25">
      <c r="B48" s="6" t="s">
        <v>40</v>
      </c>
      <c r="C48" s="3"/>
      <c r="D48" s="3">
        <v>5</v>
      </c>
      <c r="E48" s="3">
        <v>235</v>
      </c>
      <c r="F48" s="1">
        <f t="shared" si="1"/>
        <v>1175</v>
      </c>
      <c r="G48" s="11">
        <v>3</v>
      </c>
    </row>
    <row r="49" spans="2:7" x14ac:dyDescent="0.25">
      <c r="B49" s="6" t="s">
        <v>41</v>
      </c>
      <c r="C49" s="3"/>
      <c r="D49" s="3">
        <v>5</v>
      </c>
      <c r="E49" s="3">
        <v>235</v>
      </c>
      <c r="F49" s="1">
        <f t="shared" si="1"/>
        <v>1175</v>
      </c>
      <c r="G49" s="11">
        <v>3</v>
      </c>
    </row>
    <row r="50" spans="2:7" x14ac:dyDescent="0.25">
      <c r="B50" s="6" t="s">
        <v>42</v>
      </c>
      <c r="C50" s="3"/>
      <c r="D50" s="3">
        <v>2</v>
      </c>
      <c r="E50" s="3">
        <v>280</v>
      </c>
      <c r="F50" s="1">
        <f t="shared" si="1"/>
        <v>560</v>
      </c>
      <c r="G50" s="11">
        <v>3</v>
      </c>
    </row>
    <row r="51" spans="2:7" x14ac:dyDescent="0.25">
      <c r="B51" s="6" t="s">
        <v>43</v>
      </c>
      <c r="C51" s="3"/>
      <c r="D51" s="3">
        <v>2</v>
      </c>
      <c r="E51" s="3">
        <v>280</v>
      </c>
      <c r="F51" s="1">
        <f t="shared" si="1"/>
        <v>560</v>
      </c>
      <c r="G51" s="11">
        <v>3</v>
      </c>
    </row>
    <row r="52" spans="2:7" x14ac:dyDescent="0.25">
      <c r="B52" s="6" t="s">
        <v>81</v>
      </c>
      <c r="C52" s="3"/>
      <c r="D52" s="3">
        <v>3</v>
      </c>
      <c r="E52" s="3">
        <v>160</v>
      </c>
      <c r="F52" s="1">
        <f t="shared" si="1"/>
        <v>480</v>
      </c>
      <c r="G52" s="11">
        <v>3</v>
      </c>
    </row>
    <row r="53" spans="2:7" x14ac:dyDescent="0.25">
      <c r="B53" s="6" t="s">
        <v>44</v>
      </c>
      <c r="C53" s="3"/>
      <c r="D53" s="3">
        <v>4</v>
      </c>
      <c r="E53" s="3">
        <v>410</v>
      </c>
      <c r="F53" s="1">
        <f t="shared" si="1"/>
        <v>1640</v>
      </c>
      <c r="G53" s="11">
        <v>3</v>
      </c>
    </row>
    <row r="54" spans="2:7" x14ac:dyDescent="0.25">
      <c r="B54" s="6" t="s">
        <v>45</v>
      </c>
      <c r="C54" s="3"/>
      <c r="D54" s="3">
        <v>2</v>
      </c>
      <c r="E54" s="3">
        <v>580</v>
      </c>
      <c r="F54" s="1">
        <f t="shared" ref="F54:F85" si="2">D54*E54</f>
        <v>1160</v>
      </c>
      <c r="G54" s="11">
        <v>3</v>
      </c>
    </row>
    <row r="55" spans="2:7" x14ac:dyDescent="0.25">
      <c r="B55" s="6" t="s">
        <v>46</v>
      </c>
      <c r="C55" s="3"/>
      <c r="D55" s="3">
        <v>3</v>
      </c>
      <c r="E55" s="3">
        <v>600</v>
      </c>
      <c r="F55" s="1">
        <f t="shared" si="2"/>
        <v>1800</v>
      </c>
      <c r="G55" s="11">
        <v>3</v>
      </c>
    </row>
    <row r="56" spans="2:7" x14ac:dyDescent="0.25">
      <c r="B56" s="6" t="s">
        <v>86</v>
      </c>
      <c r="C56" s="3"/>
      <c r="D56" s="3">
        <v>1</v>
      </c>
      <c r="E56" s="3">
        <v>240</v>
      </c>
      <c r="F56" s="1">
        <f t="shared" si="2"/>
        <v>240</v>
      </c>
      <c r="G56" s="11">
        <v>3</v>
      </c>
    </row>
    <row r="57" spans="2:7" x14ac:dyDescent="0.25">
      <c r="B57" s="6" t="s">
        <v>88</v>
      </c>
      <c r="C57" s="3"/>
      <c r="D57" s="3">
        <v>1</v>
      </c>
      <c r="E57" s="3">
        <v>220</v>
      </c>
      <c r="F57" s="1">
        <f t="shared" si="2"/>
        <v>220</v>
      </c>
      <c r="G57" s="11">
        <v>3</v>
      </c>
    </row>
    <row r="58" spans="2:7" x14ac:dyDescent="0.25">
      <c r="B58" s="6" t="s">
        <v>89</v>
      </c>
      <c r="C58" s="3"/>
      <c r="D58" s="3">
        <v>1</v>
      </c>
      <c r="E58" s="3">
        <v>260</v>
      </c>
      <c r="F58" s="1">
        <f t="shared" si="2"/>
        <v>260</v>
      </c>
      <c r="G58" s="11">
        <v>3</v>
      </c>
    </row>
    <row r="59" spans="2:7" x14ac:dyDescent="0.25">
      <c r="B59" s="6" t="s">
        <v>91</v>
      </c>
      <c r="C59" s="3"/>
      <c r="D59" s="3">
        <v>10</v>
      </c>
      <c r="E59" s="3">
        <v>210</v>
      </c>
      <c r="F59" s="1">
        <f t="shared" si="2"/>
        <v>2100</v>
      </c>
      <c r="G59" s="12">
        <v>3</v>
      </c>
    </row>
    <row r="60" spans="2:7" x14ac:dyDescent="0.25">
      <c r="B60" s="6" t="s">
        <v>97</v>
      </c>
      <c r="C60" s="3"/>
      <c r="D60" s="3">
        <v>1</v>
      </c>
      <c r="E60" s="3">
        <v>290</v>
      </c>
      <c r="F60" s="1">
        <f t="shared" si="2"/>
        <v>290</v>
      </c>
      <c r="G60" s="11">
        <v>3</v>
      </c>
    </row>
    <row r="61" spans="2:7" s="2" customFormat="1" x14ac:dyDescent="0.25">
      <c r="B61" s="6" t="s">
        <v>64</v>
      </c>
      <c r="C61" s="3"/>
      <c r="D61" s="3">
        <v>2</v>
      </c>
      <c r="E61" s="3">
        <v>480</v>
      </c>
      <c r="F61" s="1">
        <f t="shared" si="2"/>
        <v>960</v>
      </c>
      <c r="G61">
        <v>3</v>
      </c>
    </row>
    <row r="62" spans="2:7" x14ac:dyDescent="0.25">
      <c r="B62" s="6" t="s">
        <v>95</v>
      </c>
      <c r="C62" s="3"/>
      <c r="D62" s="3">
        <v>1</v>
      </c>
      <c r="E62" s="3">
        <v>550</v>
      </c>
      <c r="F62" s="1">
        <f t="shared" si="2"/>
        <v>550</v>
      </c>
      <c r="G62" s="12">
        <v>3</v>
      </c>
    </row>
    <row r="63" spans="2:7" x14ac:dyDescent="0.25">
      <c r="B63" s="6" t="s">
        <v>96</v>
      </c>
      <c r="C63" s="3"/>
      <c r="D63" s="3">
        <v>1</v>
      </c>
      <c r="E63" s="3">
        <v>560</v>
      </c>
      <c r="F63" s="1">
        <f t="shared" si="2"/>
        <v>560</v>
      </c>
      <c r="G63" s="12">
        <v>3</v>
      </c>
    </row>
    <row r="64" spans="2:7" x14ac:dyDescent="0.25">
      <c r="B64" s="6" t="s">
        <v>98</v>
      </c>
      <c r="C64" s="3"/>
      <c r="D64" s="3">
        <v>1</v>
      </c>
      <c r="E64" s="3">
        <v>50</v>
      </c>
      <c r="F64" s="1">
        <f t="shared" si="2"/>
        <v>50</v>
      </c>
      <c r="G64" s="11">
        <v>3</v>
      </c>
    </row>
    <row r="65" spans="2:7" x14ac:dyDescent="0.25">
      <c r="B65" s="6" t="s">
        <v>99</v>
      </c>
      <c r="C65" s="3"/>
      <c r="D65" s="3">
        <v>1</v>
      </c>
      <c r="E65" s="3">
        <v>315</v>
      </c>
      <c r="F65" s="1">
        <f t="shared" si="2"/>
        <v>315</v>
      </c>
      <c r="G65" s="9">
        <v>3</v>
      </c>
    </row>
    <row r="66" spans="2:7" x14ac:dyDescent="0.25">
      <c r="B66" s="6" t="s">
        <v>100</v>
      </c>
      <c r="C66" s="3"/>
      <c r="D66" s="3">
        <v>1</v>
      </c>
      <c r="E66" s="3">
        <v>365</v>
      </c>
      <c r="F66" s="1">
        <f t="shared" si="2"/>
        <v>365</v>
      </c>
      <c r="G66" s="11">
        <v>3</v>
      </c>
    </row>
    <row r="67" spans="2:7" x14ac:dyDescent="0.25">
      <c r="B67" s="6" t="s">
        <v>101</v>
      </c>
      <c r="C67" s="3"/>
      <c r="D67" s="3">
        <v>3</v>
      </c>
      <c r="E67" s="3">
        <v>165</v>
      </c>
      <c r="F67" s="1">
        <f t="shared" si="2"/>
        <v>495</v>
      </c>
      <c r="G67" s="11">
        <v>3</v>
      </c>
    </row>
    <row r="68" spans="2:7" x14ac:dyDescent="0.25">
      <c r="B68" s="6" t="s">
        <v>102</v>
      </c>
      <c r="C68" s="3"/>
      <c r="D68" s="3">
        <v>1</v>
      </c>
      <c r="E68" s="3">
        <v>265</v>
      </c>
      <c r="F68" s="1">
        <f t="shared" si="2"/>
        <v>265</v>
      </c>
      <c r="G68" s="11">
        <v>3</v>
      </c>
    </row>
    <row r="69" spans="2:7" x14ac:dyDescent="0.25">
      <c r="B69" s="6" t="s">
        <v>103</v>
      </c>
      <c r="C69" s="3"/>
      <c r="D69" s="3">
        <v>1</v>
      </c>
      <c r="E69" s="3">
        <v>155</v>
      </c>
      <c r="F69" s="1">
        <f t="shared" si="2"/>
        <v>155</v>
      </c>
      <c r="G69" s="9">
        <v>3</v>
      </c>
    </row>
    <row r="70" spans="2:7" x14ac:dyDescent="0.25">
      <c r="B70" s="6" t="s">
        <v>65</v>
      </c>
      <c r="C70" s="3"/>
      <c r="D70" s="3">
        <v>1</v>
      </c>
      <c r="E70" s="3">
        <v>158</v>
      </c>
      <c r="F70" s="1">
        <f t="shared" si="2"/>
        <v>158</v>
      </c>
      <c r="G70" s="9">
        <v>3</v>
      </c>
    </row>
    <row r="71" spans="2:7" x14ac:dyDescent="0.25">
      <c r="B71" s="5" t="s">
        <v>12</v>
      </c>
      <c r="C71" s="1"/>
      <c r="D71" s="1"/>
      <c r="E71" s="1"/>
      <c r="F71" s="1">
        <f t="shared" si="2"/>
        <v>0</v>
      </c>
      <c r="G71" s="2">
        <v>4</v>
      </c>
    </row>
    <row r="72" spans="2:7" x14ac:dyDescent="0.25">
      <c r="B72" s="6" t="s">
        <v>13</v>
      </c>
      <c r="C72" s="3"/>
      <c r="D72" s="3">
        <v>10</v>
      </c>
      <c r="E72" s="3">
        <v>25</v>
      </c>
      <c r="F72" s="1">
        <f t="shared" si="2"/>
        <v>250</v>
      </c>
      <c r="G72" s="11">
        <v>4</v>
      </c>
    </row>
    <row r="73" spans="2:7" x14ac:dyDescent="0.25">
      <c r="B73" s="6" t="s">
        <v>14</v>
      </c>
      <c r="C73" s="3"/>
      <c r="D73" s="3">
        <v>2</v>
      </c>
      <c r="E73" s="3">
        <v>80</v>
      </c>
      <c r="F73" s="1">
        <f t="shared" si="2"/>
        <v>160</v>
      </c>
      <c r="G73" s="11">
        <v>4</v>
      </c>
    </row>
    <row r="74" spans="2:7" x14ac:dyDescent="0.25">
      <c r="B74" s="6" t="s">
        <v>15</v>
      </c>
      <c r="C74" s="3"/>
      <c r="D74" s="3">
        <v>3</v>
      </c>
      <c r="E74" s="3">
        <v>65</v>
      </c>
      <c r="F74" s="1">
        <f t="shared" si="2"/>
        <v>195</v>
      </c>
      <c r="G74" s="11">
        <v>4</v>
      </c>
    </row>
    <row r="75" spans="2:7" x14ac:dyDescent="0.25">
      <c r="B75" s="6" t="s">
        <v>16</v>
      </c>
      <c r="C75" s="3"/>
      <c r="D75" s="3">
        <v>3</v>
      </c>
      <c r="E75" s="3">
        <v>65</v>
      </c>
      <c r="F75" s="1">
        <f t="shared" si="2"/>
        <v>195</v>
      </c>
      <c r="G75" s="11">
        <v>4</v>
      </c>
    </row>
    <row r="76" spans="2:7" x14ac:dyDescent="0.25">
      <c r="B76" s="6" t="s">
        <v>17</v>
      </c>
      <c r="C76" s="3"/>
      <c r="D76" s="3">
        <v>4</v>
      </c>
      <c r="E76" s="3">
        <v>48</v>
      </c>
      <c r="F76" s="1">
        <f t="shared" si="2"/>
        <v>192</v>
      </c>
      <c r="G76" s="11">
        <v>4</v>
      </c>
    </row>
    <row r="77" spans="2:7" x14ac:dyDescent="0.25">
      <c r="B77" s="6" t="s">
        <v>18</v>
      </c>
      <c r="C77" s="3"/>
      <c r="D77" s="3">
        <v>12</v>
      </c>
      <c r="E77" s="3">
        <v>40</v>
      </c>
      <c r="F77" s="1">
        <f t="shared" si="2"/>
        <v>480</v>
      </c>
      <c r="G77" s="11">
        <v>4</v>
      </c>
    </row>
    <row r="78" spans="2:7" x14ac:dyDescent="0.25">
      <c r="B78" s="6" t="s">
        <v>19</v>
      </c>
      <c r="C78" s="3"/>
      <c r="D78" s="3">
        <v>1</v>
      </c>
      <c r="E78" s="3">
        <v>75</v>
      </c>
      <c r="F78" s="1">
        <f t="shared" si="2"/>
        <v>75</v>
      </c>
      <c r="G78" s="11">
        <v>4</v>
      </c>
    </row>
    <row r="79" spans="2:7" x14ac:dyDescent="0.25">
      <c r="B79" s="6" t="s">
        <v>20</v>
      </c>
      <c r="C79" s="3"/>
      <c r="D79" s="3">
        <v>8</v>
      </c>
      <c r="E79" s="3">
        <v>70</v>
      </c>
      <c r="F79" s="1">
        <f t="shared" si="2"/>
        <v>560</v>
      </c>
      <c r="G79" s="11">
        <v>4</v>
      </c>
    </row>
    <row r="80" spans="2:7" x14ac:dyDescent="0.25">
      <c r="B80" s="6" t="s">
        <v>21</v>
      </c>
      <c r="C80" s="3"/>
      <c r="D80" s="3">
        <v>10</v>
      </c>
      <c r="E80" s="3">
        <v>65</v>
      </c>
      <c r="F80" s="1">
        <f t="shared" si="2"/>
        <v>650</v>
      </c>
      <c r="G80" s="11">
        <v>4</v>
      </c>
    </row>
    <row r="81" spans="2:7" x14ac:dyDescent="0.25">
      <c r="B81" s="6" t="s">
        <v>22</v>
      </c>
      <c r="C81" s="3"/>
      <c r="D81" s="3">
        <v>8</v>
      </c>
      <c r="E81" s="3">
        <v>65</v>
      </c>
      <c r="F81" s="1">
        <f t="shared" si="2"/>
        <v>520</v>
      </c>
      <c r="G81" s="11">
        <v>4</v>
      </c>
    </row>
    <row r="82" spans="2:7" x14ac:dyDescent="0.25">
      <c r="B82" s="6" t="s">
        <v>23</v>
      </c>
      <c r="C82" s="3"/>
      <c r="D82" s="3">
        <v>2</v>
      </c>
      <c r="E82" s="3">
        <v>190</v>
      </c>
      <c r="F82" s="1">
        <f t="shared" si="2"/>
        <v>380</v>
      </c>
      <c r="G82" s="9">
        <v>4</v>
      </c>
    </row>
    <row r="83" spans="2:7" x14ac:dyDescent="0.25">
      <c r="B83" s="6" t="s">
        <v>24</v>
      </c>
      <c r="C83" s="3"/>
      <c r="D83" s="3">
        <v>2</v>
      </c>
      <c r="E83" s="3">
        <v>40</v>
      </c>
      <c r="F83" s="1">
        <f t="shared" si="2"/>
        <v>80</v>
      </c>
      <c r="G83" s="9">
        <v>4</v>
      </c>
    </row>
    <row r="84" spans="2:7" x14ac:dyDescent="0.25">
      <c r="B84" s="6" t="s">
        <v>25</v>
      </c>
      <c r="C84" s="3"/>
      <c r="D84" s="3">
        <v>3</v>
      </c>
      <c r="E84" s="3">
        <v>55</v>
      </c>
      <c r="F84" s="1">
        <f t="shared" si="2"/>
        <v>165</v>
      </c>
      <c r="G84" s="11">
        <v>4</v>
      </c>
    </row>
    <row r="85" spans="2:7" x14ac:dyDescent="0.25">
      <c r="B85" s="6" t="s">
        <v>26</v>
      </c>
      <c r="C85" s="3"/>
      <c r="D85" s="3">
        <v>4</v>
      </c>
      <c r="E85" s="3">
        <v>83</v>
      </c>
      <c r="F85" s="1">
        <f t="shared" si="2"/>
        <v>332</v>
      </c>
      <c r="G85" s="9">
        <v>4</v>
      </c>
    </row>
    <row r="86" spans="2:7" x14ac:dyDescent="0.25">
      <c r="B86" s="6" t="s">
        <v>27</v>
      </c>
      <c r="C86" s="3"/>
      <c r="D86" s="3">
        <v>2</v>
      </c>
      <c r="E86" s="3">
        <v>17</v>
      </c>
      <c r="F86" s="1">
        <f t="shared" ref="F86:F95" si="3">D86*E86</f>
        <v>34</v>
      </c>
      <c r="G86" s="11">
        <v>4</v>
      </c>
    </row>
    <row r="87" spans="2:7" x14ac:dyDescent="0.25">
      <c r="B87" s="6" t="s">
        <v>74</v>
      </c>
      <c r="C87" s="3"/>
      <c r="D87" s="3">
        <v>1</v>
      </c>
      <c r="E87" s="3">
        <v>55</v>
      </c>
      <c r="F87" s="1">
        <f t="shared" si="3"/>
        <v>55</v>
      </c>
      <c r="G87" s="11">
        <v>4</v>
      </c>
    </row>
    <row r="88" spans="2:7" x14ac:dyDescent="0.25">
      <c r="B88" s="6" t="s">
        <v>28</v>
      </c>
      <c r="C88" s="3"/>
      <c r="D88" s="3">
        <v>1</v>
      </c>
      <c r="E88" s="3">
        <v>130</v>
      </c>
      <c r="F88" s="1">
        <f t="shared" si="3"/>
        <v>130</v>
      </c>
      <c r="G88" s="11">
        <v>4</v>
      </c>
    </row>
    <row r="89" spans="2:7" x14ac:dyDescent="0.25">
      <c r="B89" s="6" t="s">
        <v>29</v>
      </c>
      <c r="C89" s="3"/>
      <c r="D89" s="3">
        <v>5</v>
      </c>
      <c r="E89" s="3">
        <v>132</v>
      </c>
      <c r="F89" s="1">
        <f t="shared" si="3"/>
        <v>660</v>
      </c>
      <c r="G89" s="11">
        <v>4</v>
      </c>
    </row>
    <row r="90" spans="2:7" x14ac:dyDescent="0.25">
      <c r="B90" s="6" t="s">
        <v>30</v>
      </c>
      <c r="C90" s="3"/>
      <c r="D90" s="3">
        <v>5</v>
      </c>
      <c r="E90" s="3">
        <v>132</v>
      </c>
      <c r="F90" s="1">
        <f t="shared" si="3"/>
        <v>660</v>
      </c>
      <c r="G90" s="11">
        <v>4</v>
      </c>
    </row>
    <row r="91" spans="2:7" x14ac:dyDescent="0.25">
      <c r="B91" s="6" t="s">
        <v>31</v>
      </c>
      <c r="C91" s="3"/>
      <c r="D91" s="3">
        <v>6</v>
      </c>
      <c r="E91" s="3">
        <v>110</v>
      </c>
      <c r="F91" s="1">
        <f t="shared" si="3"/>
        <v>660</v>
      </c>
      <c r="G91" s="11">
        <v>4</v>
      </c>
    </row>
    <row r="92" spans="2:7" x14ac:dyDescent="0.25">
      <c r="B92" s="6" t="s">
        <v>32</v>
      </c>
      <c r="C92" s="3"/>
      <c r="D92" s="3">
        <v>6</v>
      </c>
      <c r="E92" s="3">
        <v>110</v>
      </c>
      <c r="F92" s="1">
        <f t="shared" si="3"/>
        <v>660</v>
      </c>
      <c r="G92" s="11">
        <v>4</v>
      </c>
    </row>
    <row r="93" spans="2:7" x14ac:dyDescent="0.25">
      <c r="B93" s="6" t="s">
        <v>33</v>
      </c>
      <c r="C93" s="3"/>
      <c r="D93" s="3">
        <v>8</v>
      </c>
      <c r="E93" s="3">
        <v>345</v>
      </c>
      <c r="F93" s="1">
        <f t="shared" si="3"/>
        <v>2760</v>
      </c>
      <c r="G93" s="9">
        <v>4</v>
      </c>
    </row>
    <row r="94" spans="2:7" x14ac:dyDescent="0.25">
      <c r="B94" s="6" t="s">
        <v>34</v>
      </c>
      <c r="C94" s="3"/>
      <c r="D94" s="3">
        <v>3</v>
      </c>
      <c r="E94" s="3">
        <v>100</v>
      </c>
      <c r="F94" s="1">
        <f t="shared" si="3"/>
        <v>300</v>
      </c>
      <c r="G94" s="11">
        <v>4</v>
      </c>
    </row>
    <row r="95" spans="2:7" x14ac:dyDescent="0.25">
      <c r="B95" s="6" t="s">
        <v>35</v>
      </c>
      <c r="C95" s="3"/>
      <c r="D95" s="3">
        <v>1</v>
      </c>
      <c r="E95" s="3">
        <v>485</v>
      </c>
      <c r="F95" s="1">
        <f t="shared" si="3"/>
        <v>485</v>
      </c>
      <c r="G95" s="11">
        <v>4</v>
      </c>
    </row>
  </sheetData>
  <sortState ref="B3:G99">
    <sortCondition ref="G3:G99"/>
  </sortState>
  <pageMargins left="0.25" right="0.25" top="0.75" bottom="0.75" header="0.3" footer="0.3"/>
  <pageSetup paperSize="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C28" sqref="C28"/>
    </sheetView>
  </sheetViews>
  <sheetFormatPr defaultRowHeight="15" x14ac:dyDescent="0.25"/>
  <cols>
    <col min="1" max="1" width="3.5703125" bestFit="1" customWidth="1"/>
    <col min="2" max="2" width="47.7109375" customWidth="1"/>
    <col min="3" max="3" width="5.5703125" style="14" customWidth="1"/>
    <col min="4" max="4" width="5" bestFit="1" customWidth="1"/>
    <col min="5" max="5" width="7.7109375" customWidth="1"/>
    <col min="6" max="6" width="10.28515625" style="10" bestFit="1" customWidth="1"/>
  </cols>
  <sheetData>
    <row r="1" spans="1:7" x14ac:dyDescent="0.25">
      <c r="F1" s="10" t="s">
        <v>68</v>
      </c>
    </row>
    <row r="2" spans="1:7" s="25" customFormat="1" ht="15.75" x14ac:dyDescent="0.25">
      <c r="B2" s="26" t="s">
        <v>105</v>
      </c>
      <c r="C2" s="26"/>
      <c r="F2" s="27"/>
    </row>
    <row r="3" spans="1:7" s="25" customFormat="1" ht="15.75" x14ac:dyDescent="0.25">
      <c r="B3" s="26" t="s">
        <v>2</v>
      </c>
      <c r="C3" s="26"/>
      <c r="F3" s="27"/>
    </row>
    <row r="4" spans="1:7" s="25" customFormat="1" ht="15.75" x14ac:dyDescent="0.25">
      <c r="B4" s="26"/>
      <c r="C4" s="26"/>
      <c r="F4" s="27"/>
    </row>
    <row r="5" spans="1:7" ht="15.75" thickBot="1" x14ac:dyDescent="0.3"/>
    <row r="6" spans="1:7" s="32" customFormat="1" ht="30.75" thickBot="1" x14ac:dyDescent="0.3">
      <c r="A6" s="31" t="s">
        <v>66</v>
      </c>
      <c r="B6" s="21" t="s">
        <v>0</v>
      </c>
      <c r="C6" s="21" t="s">
        <v>71</v>
      </c>
      <c r="D6" s="21" t="s">
        <v>72</v>
      </c>
      <c r="E6" s="21" t="s">
        <v>178</v>
      </c>
      <c r="F6" s="50" t="s">
        <v>73</v>
      </c>
      <c r="G6" s="22" t="s">
        <v>179</v>
      </c>
    </row>
    <row r="7" spans="1:7" x14ac:dyDescent="0.25">
      <c r="A7" s="29">
        <v>1</v>
      </c>
      <c r="B7" s="42" t="s">
        <v>4</v>
      </c>
      <c r="C7" s="43" t="s">
        <v>106</v>
      </c>
      <c r="D7" s="30">
        <v>11</v>
      </c>
      <c r="E7" s="30"/>
      <c r="F7" s="44"/>
      <c r="G7" s="45"/>
    </row>
    <row r="8" spans="1:7" x14ac:dyDescent="0.25">
      <c r="A8" s="6">
        <v>2</v>
      </c>
      <c r="B8" s="16" t="s">
        <v>3</v>
      </c>
      <c r="C8" s="15" t="s">
        <v>106</v>
      </c>
      <c r="D8" s="3">
        <v>15</v>
      </c>
      <c r="E8" s="3"/>
      <c r="F8" s="46"/>
      <c r="G8" s="47"/>
    </row>
    <row r="9" spans="1:7" x14ac:dyDescent="0.25">
      <c r="A9" s="6">
        <v>3</v>
      </c>
      <c r="B9" s="16" t="s">
        <v>5</v>
      </c>
      <c r="C9" s="15" t="s">
        <v>106</v>
      </c>
      <c r="D9" s="3">
        <v>4</v>
      </c>
      <c r="E9" s="3"/>
      <c r="F9" s="46"/>
      <c r="G9" s="47"/>
    </row>
    <row r="10" spans="1:7" x14ac:dyDescent="0.25">
      <c r="A10" s="6">
        <v>4</v>
      </c>
      <c r="B10" s="16" t="s">
        <v>6</v>
      </c>
      <c r="C10" s="15" t="s">
        <v>106</v>
      </c>
      <c r="D10" s="3">
        <v>4</v>
      </c>
      <c r="E10" s="3"/>
      <c r="F10" s="46"/>
      <c r="G10" s="47"/>
    </row>
    <row r="11" spans="1:7" x14ac:dyDescent="0.25">
      <c r="A11" s="6">
        <v>5</v>
      </c>
      <c r="B11" s="16" t="s">
        <v>7</v>
      </c>
      <c r="C11" s="15" t="s">
        <v>106</v>
      </c>
      <c r="D11" s="3">
        <v>4</v>
      </c>
      <c r="E11" s="3"/>
      <c r="F11" s="46"/>
      <c r="G11" s="47"/>
    </row>
    <row r="12" spans="1:7" x14ac:dyDescent="0.25">
      <c r="A12" s="6">
        <v>6</v>
      </c>
      <c r="B12" s="16" t="s">
        <v>8</v>
      </c>
      <c r="C12" s="15" t="s">
        <v>106</v>
      </c>
      <c r="D12" s="3">
        <v>8</v>
      </c>
      <c r="E12" s="3"/>
      <c r="F12" s="46"/>
      <c r="G12" s="47"/>
    </row>
    <row r="13" spans="1:7" x14ac:dyDescent="0.25">
      <c r="A13" s="6">
        <v>7</v>
      </c>
      <c r="B13" s="16" t="s">
        <v>111</v>
      </c>
      <c r="C13" s="15" t="s">
        <v>106</v>
      </c>
      <c r="D13" s="3">
        <v>4</v>
      </c>
      <c r="E13" s="3"/>
      <c r="F13" s="46"/>
      <c r="G13" s="47"/>
    </row>
    <row r="14" spans="1:7" x14ac:dyDescent="0.25">
      <c r="A14" s="6">
        <v>8</v>
      </c>
      <c r="B14" s="16" t="s">
        <v>144</v>
      </c>
      <c r="C14" s="15" t="s">
        <v>145</v>
      </c>
      <c r="D14" s="3">
        <v>1</v>
      </c>
      <c r="E14" s="3"/>
      <c r="F14" s="46"/>
      <c r="G14" s="47"/>
    </row>
    <row r="15" spans="1:7" x14ac:dyDescent="0.25">
      <c r="A15" s="6">
        <v>9</v>
      </c>
      <c r="B15" s="16" t="s">
        <v>146</v>
      </c>
      <c r="C15" s="15" t="s">
        <v>106</v>
      </c>
      <c r="D15" s="3">
        <v>1</v>
      </c>
      <c r="E15" s="3"/>
      <c r="F15" s="46"/>
      <c r="G15" s="47"/>
    </row>
    <row r="16" spans="1:7" x14ac:dyDescent="0.25">
      <c r="A16" s="6">
        <v>10</v>
      </c>
      <c r="B16" s="16" t="s">
        <v>147</v>
      </c>
      <c r="C16" s="15" t="s">
        <v>106</v>
      </c>
      <c r="D16" s="3">
        <v>11</v>
      </c>
      <c r="E16" s="3"/>
      <c r="F16" s="46"/>
      <c r="G16" s="47"/>
    </row>
    <row r="17" spans="1:7" x14ac:dyDescent="0.25">
      <c r="A17" s="6">
        <v>11</v>
      </c>
      <c r="B17" s="16" t="s">
        <v>148</v>
      </c>
      <c r="C17" s="15" t="s">
        <v>106</v>
      </c>
      <c r="D17" s="3">
        <v>3</v>
      </c>
      <c r="E17" s="3"/>
      <c r="F17" s="46"/>
      <c r="G17" s="47"/>
    </row>
    <row r="18" spans="1:7" ht="15.75" thickBot="1" x14ac:dyDescent="0.3">
      <c r="A18" s="7">
        <v>12</v>
      </c>
      <c r="B18" s="17" t="s">
        <v>112</v>
      </c>
      <c r="C18" s="18" t="s">
        <v>106</v>
      </c>
      <c r="D18" s="8">
        <v>3</v>
      </c>
      <c r="E18" s="8"/>
      <c r="F18" s="48"/>
      <c r="G18" s="49"/>
    </row>
    <row r="19" spans="1:7" s="23" customFormat="1" ht="15.75" x14ac:dyDescent="0.25">
      <c r="A19" s="41"/>
      <c r="C19" s="24"/>
      <c r="D19" s="56"/>
      <c r="E19" s="56"/>
      <c r="F19" s="57" t="s">
        <v>67</v>
      </c>
      <c r="G19" s="57"/>
    </row>
    <row r="20" spans="1:7" ht="15.75" x14ac:dyDescent="0.25">
      <c r="A20" s="23"/>
    </row>
  </sheetData>
  <mergeCells count="2">
    <mergeCell ref="D19:E19"/>
    <mergeCell ref="F19:G19"/>
  </mergeCells>
  <pageMargins left="0.7" right="0.7" top="0.75" bottom="0.75" header="0.3" footer="0.3"/>
  <pageSetup paperSize="9" scale="9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B2" sqref="B2"/>
    </sheetView>
  </sheetViews>
  <sheetFormatPr defaultRowHeight="15" x14ac:dyDescent="0.25"/>
  <cols>
    <col min="1" max="1" width="3" bestFit="1" customWidth="1"/>
    <col min="2" max="2" width="57.28515625" customWidth="1"/>
    <col min="3" max="3" width="5.5703125" customWidth="1"/>
    <col min="4" max="4" width="5" customWidth="1"/>
    <col min="5" max="5" width="6.140625" customWidth="1"/>
    <col min="6" max="6" width="10.28515625" style="10" bestFit="1" customWidth="1"/>
  </cols>
  <sheetData>
    <row r="1" spans="1:7" x14ac:dyDescent="0.25">
      <c r="C1" s="14"/>
      <c r="F1" s="10" t="s">
        <v>70</v>
      </c>
    </row>
    <row r="2" spans="1:7" s="25" customFormat="1" ht="15.75" x14ac:dyDescent="0.25">
      <c r="B2" s="26" t="s">
        <v>105</v>
      </c>
      <c r="C2" s="26"/>
      <c r="F2" s="27"/>
    </row>
    <row r="3" spans="1:7" s="25" customFormat="1" ht="54" customHeight="1" x14ac:dyDescent="0.25">
      <c r="B3" s="28" t="s">
        <v>180</v>
      </c>
      <c r="C3" s="26"/>
      <c r="F3" s="27"/>
    </row>
    <row r="4" spans="1:7" s="25" customFormat="1" ht="15.75" x14ac:dyDescent="0.25">
      <c r="B4" s="26"/>
      <c r="C4" s="26"/>
      <c r="F4" s="27"/>
    </row>
    <row r="5" spans="1:7" ht="15.75" thickBot="1" x14ac:dyDescent="0.3"/>
    <row r="6" spans="1:7" s="32" customFormat="1" ht="45.75" thickBot="1" x14ac:dyDescent="0.3">
      <c r="A6" s="31" t="s">
        <v>66</v>
      </c>
      <c r="B6" s="21" t="s">
        <v>0</v>
      </c>
      <c r="C6" s="21" t="s">
        <v>71</v>
      </c>
      <c r="D6" s="21" t="s">
        <v>72</v>
      </c>
      <c r="E6" s="21" t="s">
        <v>178</v>
      </c>
      <c r="F6" s="50" t="s">
        <v>73</v>
      </c>
      <c r="G6" s="22" t="s">
        <v>179</v>
      </c>
    </row>
    <row r="7" spans="1:7" x14ac:dyDescent="0.25">
      <c r="A7" s="19">
        <v>1</v>
      </c>
      <c r="B7" s="20" t="s">
        <v>49</v>
      </c>
      <c r="C7" s="20" t="s">
        <v>106</v>
      </c>
      <c r="D7" s="20">
        <v>4</v>
      </c>
      <c r="E7" s="20"/>
      <c r="F7" s="52"/>
      <c r="G7" s="54"/>
    </row>
    <row r="8" spans="1:7" x14ac:dyDescent="0.25">
      <c r="A8" s="6">
        <v>2</v>
      </c>
      <c r="B8" s="3" t="s">
        <v>50</v>
      </c>
      <c r="C8" s="3" t="s">
        <v>106</v>
      </c>
      <c r="D8" s="3">
        <v>1</v>
      </c>
      <c r="E8" s="3"/>
      <c r="F8" s="46"/>
      <c r="G8" s="47"/>
    </row>
    <row r="9" spans="1:7" x14ac:dyDescent="0.25">
      <c r="A9" s="6">
        <v>3</v>
      </c>
      <c r="B9" s="3" t="s">
        <v>110</v>
      </c>
      <c r="C9" s="3" t="s">
        <v>76</v>
      </c>
      <c r="D9" s="3">
        <v>150</v>
      </c>
      <c r="E9" s="3"/>
      <c r="F9" s="46"/>
      <c r="G9" s="47"/>
    </row>
    <row r="10" spans="1:7" x14ac:dyDescent="0.25">
      <c r="A10" s="6">
        <v>4</v>
      </c>
      <c r="B10" s="3" t="s">
        <v>109</v>
      </c>
      <c r="C10" s="3" t="s">
        <v>76</v>
      </c>
      <c r="D10" s="3">
        <v>150</v>
      </c>
      <c r="E10" s="3"/>
      <c r="F10" s="46"/>
      <c r="G10" s="47"/>
    </row>
    <row r="11" spans="1:7" x14ac:dyDescent="0.25">
      <c r="A11" s="6">
        <v>5</v>
      </c>
      <c r="B11" s="3" t="s">
        <v>53</v>
      </c>
      <c r="C11" s="3" t="s">
        <v>106</v>
      </c>
      <c r="D11" s="3">
        <v>1</v>
      </c>
      <c r="E11" s="3"/>
      <c r="F11" s="46"/>
      <c r="G11" s="47"/>
    </row>
    <row r="12" spans="1:7" x14ac:dyDescent="0.25">
      <c r="A12" s="6">
        <v>6</v>
      </c>
      <c r="B12" s="3" t="s">
        <v>54</v>
      </c>
      <c r="C12" s="3" t="s">
        <v>106</v>
      </c>
      <c r="D12" s="3">
        <v>2</v>
      </c>
      <c r="E12" s="3"/>
      <c r="F12" s="46"/>
      <c r="G12" s="47"/>
    </row>
    <row r="13" spans="1:7" hidden="1" x14ac:dyDescent="0.25">
      <c r="A13" s="6">
        <v>7</v>
      </c>
      <c r="B13" s="3"/>
      <c r="C13" s="3"/>
      <c r="D13" s="3"/>
      <c r="E13" s="3"/>
      <c r="F13" s="46"/>
      <c r="G13" s="47"/>
    </row>
    <row r="14" spans="1:7" x14ac:dyDescent="0.25">
      <c r="A14" s="6">
        <v>7</v>
      </c>
      <c r="B14" s="3" t="s">
        <v>151</v>
      </c>
      <c r="C14" s="3" t="s">
        <v>76</v>
      </c>
      <c r="D14" s="3">
        <v>500</v>
      </c>
      <c r="E14" s="3"/>
      <c r="F14" s="46"/>
      <c r="G14" s="47"/>
    </row>
    <row r="15" spans="1:7" x14ac:dyDescent="0.25">
      <c r="A15" s="6">
        <v>8</v>
      </c>
      <c r="B15" s="3" t="s">
        <v>58</v>
      </c>
      <c r="C15" s="3" t="s">
        <v>76</v>
      </c>
      <c r="D15" s="3">
        <v>150</v>
      </c>
      <c r="E15" s="3"/>
      <c r="F15" s="46"/>
      <c r="G15" s="47"/>
    </row>
    <row r="16" spans="1:7" x14ac:dyDescent="0.25">
      <c r="A16" s="6">
        <v>9</v>
      </c>
      <c r="B16" s="3" t="s">
        <v>60</v>
      </c>
      <c r="C16" s="3" t="s">
        <v>76</v>
      </c>
      <c r="D16" s="3">
        <v>150</v>
      </c>
      <c r="E16" s="3"/>
      <c r="F16" s="46"/>
      <c r="G16" s="47"/>
    </row>
    <row r="17" spans="1:7" ht="15.75" thickBot="1" x14ac:dyDescent="0.3">
      <c r="A17" s="7">
        <v>10</v>
      </c>
      <c r="B17" s="8" t="s">
        <v>59</v>
      </c>
      <c r="C17" s="8" t="s">
        <v>76</v>
      </c>
      <c r="D17" s="8">
        <v>150</v>
      </c>
      <c r="E17" s="8"/>
      <c r="F17" s="48"/>
      <c r="G17" s="49"/>
    </row>
    <row r="18" spans="1:7" s="23" customFormat="1" ht="15.75" x14ac:dyDescent="0.25">
      <c r="C18" s="24"/>
      <c r="D18" s="56"/>
      <c r="E18" s="56"/>
      <c r="F18" s="57" t="s">
        <v>67</v>
      </c>
      <c r="G18" s="57"/>
    </row>
  </sheetData>
  <mergeCells count="2">
    <mergeCell ref="D18:E18"/>
    <mergeCell ref="F18:G18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zoomScaleNormal="100" workbookViewId="0">
      <selection activeCell="B4" sqref="B4"/>
    </sheetView>
  </sheetViews>
  <sheetFormatPr defaultRowHeight="15" x14ac:dyDescent="0.25"/>
  <cols>
    <col min="1" max="1" width="3.5703125" bestFit="1" customWidth="1"/>
    <col min="2" max="2" width="52.28515625" customWidth="1"/>
    <col min="3" max="3" width="5.5703125" customWidth="1"/>
    <col min="4" max="4" width="5" bestFit="1" customWidth="1"/>
    <col min="5" max="5" width="6" customWidth="1"/>
    <col min="6" max="6" width="10.28515625" style="10" bestFit="1" customWidth="1"/>
  </cols>
  <sheetData>
    <row r="2" spans="1:7" x14ac:dyDescent="0.25">
      <c r="C2" s="14"/>
      <c r="F2" s="10" t="s">
        <v>69</v>
      </c>
    </row>
    <row r="3" spans="1:7" s="25" customFormat="1" ht="15.75" x14ac:dyDescent="0.25">
      <c r="B3" s="26" t="s">
        <v>105</v>
      </c>
      <c r="C3" s="26"/>
      <c r="F3" s="27"/>
    </row>
    <row r="4" spans="1:7" s="25" customFormat="1" ht="31.5" x14ac:dyDescent="0.25">
      <c r="B4" s="28" t="s">
        <v>181</v>
      </c>
      <c r="C4" s="26"/>
      <c r="F4" s="27"/>
    </row>
    <row r="5" spans="1:7" s="25" customFormat="1" ht="15.75" x14ac:dyDescent="0.25">
      <c r="B5" s="26"/>
      <c r="C5" s="26"/>
      <c r="F5" s="27"/>
    </row>
    <row r="6" spans="1:7" s="25" customFormat="1" ht="16.5" thickBot="1" x14ac:dyDescent="0.3">
      <c r="B6" s="26"/>
      <c r="C6" s="26"/>
      <c r="F6" s="27"/>
    </row>
    <row r="7" spans="1:7" s="32" customFormat="1" ht="45.75" thickBot="1" x14ac:dyDescent="0.3">
      <c r="A7" s="31" t="s">
        <v>66</v>
      </c>
      <c r="B7" s="21" t="s">
        <v>0</v>
      </c>
      <c r="C7" s="21" t="s">
        <v>71</v>
      </c>
      <c r="D7" s="21" t="s">
        <v>72</v>
      </c>
      <c r="E7" s="21" t="s">
        <v>178</v>
      </c>
      <c r="F7" s="50" t="s">
        <v>73</v>
      </c>
      <c r="G7" s="22" t="s">
        <v>179</v>
      </c>
    </row>
    <row r="8" spans="1:7" x14ac:dyDescent="0.25">
      <c r="A8" s="55">
        <v>1</v>
      </c>
      <c r="B8" s="20" t="s">
        <v>77</v>
      </c>
      <c r="C8" s="20" t="s">
        <v>106</v>
      </c>
      <c r="D8" s="20">
        <v>13</v>
      </c>
      <c r="E8" s="20"/>
      <c r="F8" s="52"/>
      <c r="G8" s="54"/>
    </row>
    <row r="9" spans="1:7" x14ac:dyDescent="0.25">
      <c r="A9" s="33">
        <v>2</v>
      </c>
      <c r="B9" s="3" t="s">
        <v>113</v>
      </c>
      <c r="C9" s="3" t="s">
        <v>106</v>
      </c>
      <c r="D9" s="3">
        <v>5</v>
      </c>
      <c r="E9" s="3"/>
      <c r="F9" s="46"/>
      <c r="G9" s="47"/>
    </row>
    <row r="10" spans="1:7" ht="15.75" thickBot="1" x14ac:dyDescent="0.3">
      <c r="A10" s="34">
        <v>5</v>
      </c>
      <c r="B10" s="8" t="s">
        <v>81</v>
      </c>
      <c r="C10" s="8" t="s">
        <v>106</v>
      </c>
      <c r="D10" s="8">
        <v>4</v>
      </c>
      <c r="E10" s="8"/>
      <c r="F10" s="48"/>
      <c r="G10" s="49"/>
    </row>
    <row r="11" spans="1:7" s="23" customFormat="1" ht="15.75" x14ac:dyDescent="0.25">
      <c r="C11" s="24"/>
      <c r="D11" s="56"/>
      <c r="E11" s="56"/>
      <c r="F11" s="57" t="s">
        <v>67</v>
      </c>
      <c r="G11" s="57"/>
    </row>
  </sheetData>
  <mergeCells count="2">
    <mergeCell ref="D11:E11"/>
    <mergeCell ref="F11:G11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B4" sqref="B4"/>
    </sheetView>
  </sheetViews>
  <sheetFormatPr defaultRowHeight="15" x14ac:dyDescent="0.25"/>
  <cols>
    <col min="1" max="1" width="3.5703125" bestFit="1" customWidth="1"/>
    <col min="2" max="2" width="49.5703125" customWidth="1"/>
    <col min="3" max="3" width="5.5703125" customWidth="1"/>
    <col min="4" max="4" width="5" bestFit="1" customWidth="1"/>
    <col min="5" max="5" width="6.7109375" customWidth="1"/>
    <col min="6" max="6" width="10.28515625" style="10" bestFit="1" customWidth="1"/>
  </cols>
  <sheetData>
    <row r="1" spans="1:7" x14ac:dyDescent="0.25">
      <c r="C1" s="14"/>
      <c r="F1" s="10" t="s">
        <v>108</v>
      </c>
    </row>
    <row r="2" spans="1:7" s="25" customFormat="1" ht="15.75" x14ac:dyDescent="0.25">
      <c r="B2" s="26" t="s">
        <v>105</v>
      </c>
      <c r="C2" s="26"/>
      <c r="F2" s="27"/>
    </row>
    <row r="3" spans="1:7" s="25" customFormat="1" ht="31.5" x14ac:dyDescent="0.25">
      <c r="B3" s="28" t="s">
        <v>107</v>
      </c>
      <c r="C3" s="26"/>
      <c r="F3" s="27"/>
    </row>
    <row r="4" spans="1:7" s="25" customFormat="1" ht="15.75" x14ac:dyDescent="0.25">
      <c r="B4" s="26"/>
      <c r="C4" s="26"/>
      <c r="F4" s="27"/>
    </row>
    <row r="5" spans="1:7" ht="15.75" thickBot="1" x14ac:dyDescent="0.3"/>
    <row r="6" spans="1:7" s="32" customFormat="1" ht="30.75" thickBot="1" x14ac:dyDescent="0.3">
      <c r="A6" s="31" t="s">
        <v>66</v>
      </c>
      <c r="B6" s="21" t="s">
        <v>0</v>
      </c>
      <c r="C6" s="21" t="s">
        <v>71</v>
      </c>
      <c r="D6" s="21" t="s">
        <v>72</v>
      </c>
      <c r="E6" s="21" t="s">
        <v>178</v>
      </c>
      <c r="F6" s="50" t="s">
        <v>73</v>
      </c>
      <c r="G6" s="22" t="s">
        <v>179</v>
      </c>
    </row>
    <row r="7" spans="1:7" s="32" customFormat="1" x14ac:dyDescent="0.25">
      <c r="A7" s="19">
        <v>1</v>
      </c>
      <c r="B7" s="20" t="s">
        <v>149</v>
      </c>
      <c r="C7" s="20" t="s">
        <v>106</v>
      </c>
      <c r="D7" s="20">
        <v>3</v>
      </c>
      <c r="E7" s="20"/>
      <c r="F7" s="52"/>
      <c r="G7" s="53"/>
    </row>
    <row r="8" spans="1:7" s="32" customFormat="1" x14ac:dyDescent="0.25">
      <c r="A8" s="6">
        <v>2</v>
      </c>
      <c r="B8" s="3" t="s">
        <v>114</v>
      </c>
      <c r="C8" s="3" t="s">
        <v>106</v>
      </c>
      <c r="D8" s="3">
        <v>5</v>
      </c>
      <c r="E8" s="3"/>
      <c r="F8" s="46"/>
      <c r="G8" s="51"/>
    </row>
    <row r="9" spans="1:7" x14ac:dyDescent="0.25">
      <c r="A9" s="6">
        <v>3</v>
      </c>
      <c r="B9" s="3" t="s">
        <v>116</v>
      </c>
      <c r="C9" s="3" t="s">
        <v>106</v>
      </c>
      <c r="D9" s="3">
        <v>1</v>
      </c>
      <c r="E9" s="3"/>
      <c r="F9" s="46"/>
      <c r="G9" s="47"/>
    </row>
    <row r="10" spans="1:7" x14ac:dyDescent="0.25">
      <c r="A10" s="6">
        <v>4</v>
      </c>
      <c r="B10" s="3" t="s">
        <v>150</v>
      </c>
      <c r="C10" s="3" t="s">
        <v>106</v>
      </c>
      <c r="D10" s="3">
        <v>1</v>
      </c>
      <c r="E10" s="3"/>
      <c r="F10" s="46"/>
      <c r="G10" s="47"/>
    </row>
    <row r="11" spans="1:7" x14ac:dyDescent="0.25">
      <c r="A11" s="6">
        <v>5</v>
      </c>
      <c r="B11" s="3" t="s">
        <v>152</v>
      </c>
      <c r="C11" s="3" t="s">
        <v>106</v>
      </c>
      <c r="D11" s="3">
        <v>5</v>
      </c>
      <c r="E11" s="3"/>
      <c r="F11" s="46"/>
      <c r="G11" s="47"/>
    </row>
    <row r="12" spans="1:7" x14ac:dyDescent="0.25">
      <c r="A12" s="6">
        <v>6</v>
      </c>
      <c r="B12" s="3" t="s">
        <v>115</v>
      </c>
      <c r="C12" s="3" t="s">
        <v>106</v>
      </c>
      <c r="D12" s="3">
        <v>4</v>
      </c>
      <c r="E12" s="3"/>
      <c r="F12" s="46"/>
      <c r="G12" s="47"/>
    </row>
    <row r="13" spans="1:7" x14ac:dyDescent="0.25">
      <c r="A13" s="6">
        <v>7</v>
      </c>
      <c r="B13" s="3" t="s">
        <v>156</v>
      </c>
      <c r="C13" s="3" t="s">
        <v>106</v>
      </c>
      <c r="D13" s="3">
        <v>7</v>
      </c>
      <c r="E13" s="3"/>
      <c r="F13" s="46"/>
      <c r="G13" s="47"/>
    </row>
    <row r="14" spans="1:7" x14ac:dyDescent="0.25">
      <c r="A14" s="6">
        <v>8</v>
      </c>
      <c r="B14" s="3" t="s">
        <v>157</v>
      </c>
      <c r="C14" s="3" t="s">
        <v>106</v>
      </c>
      <c r="D14" s="3">
        <v>2</v>
      </c>
      <c r="E14" s="3"/>
      <c r="F14" s="46"/>
      <c r="G14" s="47"/>
    </row>
    <row r="15" spans="1:7" x14ac:dyDescent="0.25">
      <c r="A15" s="6">
        <v>9</v>
      </c>
      <c r="B15" s="3" t="s">
        <v>158</v>
      </c>
      <c r="C15" s="3" t="s">
        <v>106</v>
      </c>
      <c r="D15" s="3">
        <v>3</v>
      </c>
      <c r="E15" s="3"/>
      <c r="F15" s="46"/>
      <c r="G15" s="47"/>
    </row>
    <row r="16" spans="1:7" x14ac:dyDescent="0.25">
      <c r="A16" s="6">
        <v>10</v>
      </c>
      <c r="B16" s="3" t="s">
        <v>159</v>
      </c>
      <c r="C16" s="3" t="s">
        <v>106</v>
      </c>
      <c r="D16" s="3">
        <v>3</v>
      </c>
      <c r="E16" s="3"/>
      <c r="F16" s="46"/>
      <c r="G16" s="47"/>
    </row>
    <row r="17" spans="1:7" x14ac:dyDescent="0.25">
      <c r="A17" s="6">
        <v>11</v>
      </c>
      <c r="B17" s="3" t="s">
        <v>160</v>
      </c>
      <c r="C17" s="3" t="s">
        <v>106</v>
      </c>
      <c r="D17" s="3">
        <v>7</v>
      </c>
      <c r="E17" s="3"/>
      <c r="F17" s="46"/>
      <c r="G17" s="47"/>
    </row>
    <row r="18" spans="1:7" x14ac:dyDescent="0.25">
      <c r="A18" s="6">
        <v>12</v>
      </c>
      <c r="B18" s="3" t="s">
        <v>161</v>
      </c>
      <c r="C18" s="3" t="s">
        <v>106</v>
      </c>
      <c r="D18" s="3">
        <v>7</v>
      </c>
      <c r="E18" s="3"/>
      <c r="F18" s="46"/>
      <c r="G18" s="47"/>
    </row>
    <row r="19" spans="1:7" x14ac:dyDescent="0.25">
      <c r="A19" s="6">
        <v>13</v>
      </c>
      <c r="B19" s="3" t="s">
        <v>162</v>
      </c>
      <c r="C19" s="3" t="s">
        <v>106</v>
      </c>
      <c r="D19" s="3">
        <v>7</v>
      </c>
      <c r="E19" s="3"/>
      <c r="F19" s="46"/>
      <c r="G19" s="47"/>
    </row>
    <row r="20" spans="1:7" x14ac:dyDescent="0.25">
      <c r="A20" s="6">
        <v>14</v>
      </c>
      <c r="B20" s="3" t="s">
        <v>163</v>
      </c>
      <c r="C20" s="3" t="s">
        <v>106</v>
      </c>
      <c r="D20" s="3">
        <v>5</v>
      </c>
      <c r="E20" s="3"/>
      <c r="F20" s="46"/>
      <c r="G20" s="47"/>
    </row>
    <row r="21" spans="1:7" x14ac:dyDescent="0.25">
      <c r="A21" s="6">
        <v>15</v>
      </c>
      <c r="B21" s="3" t="s">
        <v>164</v>
      </c>
      <c r="C21" s="3" t="s">
        <v>106</v>
      </c>
      <c r="D21" s="3">
        <v>2</v>
      </c>
      <c r="E21" s="3"/>
      <c r="F21" s="46"/>
      <c r="G21" s="47"/>
    </row>
    <row r="22" spans="1:7" x14ac:dyDescent="0.25">
      <c r="A22" s="6">
        <v>16</v>
      </c>
      <c r="B22" s="3" t="s">
        <v>165</v>
      </c>
      <c r="C22" s="3" t="s">
        <v>106</v>
      </c>
      <c r="D22" s="3">
        <v>3</v>
      </c>
      <c r="E22" s="3"/>
      <c r="F22" s="46"/>
      <c r="G22" s="47"/>
    </row>
    <row r="23" spans="1:7" x14ac:dyDescent="0.25">
      <c r="A23" s="6">
        <v>17</v>
      </c>
      <c r="B23" s="3" t="s">
        <v>166</v>
      </c>
      <c r="C23" s="3" t="s">
        <v>106</v>
      </c>
      <c r="D23" s="3">
        <v>9</v>
      </c>
      <c r="E23" s="3"/>
      <c r="F23" s="46"/>
      <c r="G23" s="47"/>
    </row>
    <row r="24" spans="1:7" x14ac:dyDescent="0.25">
      <c r="A24" s="6">
        <v>18</v>
      </c>
      <c r="B24" s="3" t="s">
        <v>167</v>
      </c>
      <c r="C24" s="3" t="s">
        <v>106</v>
      </c>
      <c r="D24" s="3">
        <v>10</v>
      </c>
      <c r="E24" s="3"/>
      <c r="F24" s="46"/>
      <c r="G24" s="47"/>
    </row>
    <row r="25" spans="1:7" x14ac:dyDescent="0.25">
      <c r="A25" s="6">
        <v>19</v>
      </c>
      <c r="B25" s="3" t="s">
        <v>168</v>
      </c>
      <c r="C25" s="3" t="s">
        <v>106</v>
      </c>
      <c r="D25" s="3">
        <v>4</v>
      </c>
      <c r="E25" s="3"/>
      <c r="F25" s="46"/>
      <c r="G25" s="47"/>
    </row>
    <row r="26" spans="1:7" x14ac:dyDescent="0.25">
      <c r="A26" s="6">
        <v>20</v>
      </c>
      <c r="B26" s="3" t="s">
        <v>169</v>
      </c>
      <c r="C26" s="3" t="s">
        <v>106</v>
      </c>
      <c r="D26" s="3">
        <v>3</v>
      </c>
      <c r="E26" s="3"/>
      <c r="F26" s="46"/>
      <c r="G26" s="47"/>
    </row>
    <row r="27" spans="1:7" x14ac:dyDescent="0.25">
      <c r="A27" s="6">
        <v>21</v>
      </c>
      <c r="B27" s="3" t="s">
        <v>170</v>
      </c>
      <c r="C27" s="3" t="s">
        <v>106</v>
      </c>
      <c r="D27" s="3">
        <v>3</v>
      </c>
      <c r="E27" s="3"/>
      <c r="F27" s="46"/>
      <c r="G27" s="47"/>
    </row>
    <row r="28" spans="1:7" x14ac:dyDescent="0.25">
      <c r="A28" s="6">
        <v>22</v>
      </c>
      <c r="B28" s="3" t="s">
        <v>171</v>
      </c>
      <c r="C28" s="3" t="s">
        <v>106</v>
      </c>
      <c r="D28" s="3">
        <v>4</v>
      </c>
      <c r="E28" s="3"/>
      <c r="F28" s="46"/>
      <c r="G28" s="47"/>
    </row>
    <row r="29" spans="1:7" x14ac:dyDescent="0.25">
      <c r="A29" s="6">
        <v>23</v>
      </c>
      <c r="B29" s="3" t="s">
        <v>172</v>
      </c>
      <c r="C29" s="3" t="s">
        <v>106</v>
      </c>
      <c r="D29" s="3">
        <v>2</v>
      </c>
      <c r="E29" s="3"/>
      <c r="F29" s="46"/>
      <c r="G29" s="47"/>
    </row>
    <row r="30" spans="1:7" x14ac:dyDescent="0.25">
      <c r="A30" s="6">
        <v>24</v>
      </c>
      <c r="B30" s="3" t="s">
        <v>173</v>
      </c>
      <c r="C30" s="3" t="s">
        <v>106</v>
      </c>
      <c r="D30" s="3">
        <v>5</v>
      </c>
      <c r="E30" s="3"/>
      <c r="F30" s="46"/>
      <c r="G30" s="47"/>
    </row>
    <row r="31" spans="1:7" x14ac:dyDescent="0.25">
      <c r="A31" s="6">
        <v>25</v>
      </c>
      <c r="B31" s="3" t="s">
        <v>174</v>
      </c>
      <c r="C31" s="3" t="s">
        <v>106</v>
      </c>
      <c r="D31" s="3">
        <v>6</v>
      </c>
      <c r="E31" s="3"/>
      <c r="F31" s="46"/>
      <c r="G31" s="47"/>
    </row>
    <row r="32" spans="1:7" x14ac:dyDescent="0.25">
      <c r="A32" s="6">
        <v>26</v>
      </c>
      <c r="B32" s="3" t="s">
        <v>175</v>
      </c>
      <c r="C32" s="3" t="s">
        <v>106</v>
      </c>
      <c r="D32" s="3">
        <v>7</v>
      </c>
      <c r="E32" s="3"/>
      <c r="F32" s="46"/>
      <c r="G32" s="47"/>
    </row>
    <row r="33" spans="1:7" x14ac:dyDescent="0.25">
      <c r="A33" s="6">
        <v>27</v>
      </c>
      <c r="B33" s="3" t="s">
        <v>176</v>
      </c>
      <c r="C33" s="3" t="s">
        <v>106</v>
      </c>
      <c r="D33" s="3">
        <v>2</v>
      </c>
      <c r="E33" s="3"/>
      <c r="F33" s="46"/>
      <c r="G33" s="47"/>
    </row>
    <row r="34" spans="1:7" x14ac:dyDescent="0.25">
      <c r="A34" s="6">
        <v>28</v>
      </c>
      <c r="B34" s="3" t="s">
        <v>153</v>
      </c>
      <c r="C34" s="3" t="s">
        <v>154</v>
      </c>
      <c r="D34" s="3">
        <v>2</v>
      </c>
      <c r="E34" s="3"/>
      <c r="F34" s="46"/>
      <c r="G34" s="47"/>
    </row>
    <row r="35" spans="1:7" x14ac:dyDescent="0.25">
      <c r="A35" s="6">
        <v>29</v>
      </c>
      <c r="B35" s="3" t="s">
        <v>177</v>
      </c>
      <c r="C35" s="3" t="s">
        <v>106</v>
      </c>
      <c r="D35" s="3">
        <v>2</v>
      </c>
      <c r="E35" s="3"/>
      <c r="F35" s="46"/>
      <c r="G35" s="47"/>
    </row>
    <row r="36" spans="1:7" x14ac:dyDescent="0.25">
      <c r="A36" s="6">
        <v>30</v>
      </c>
      <c r="B36" s="3" t="s">
        <v>34</v>
      </c>
      <c r="C36" s="3" t="s">
        <v>106</v>
      </c>
      <c r="D36" s="3">
        <v>2</v>
      </c>
      <c r="E36" s="3"/>
      <c r="F36" s="46"/>
      <c r="G36" s="47"/>
    </row>
    <row r="37" spans="1:7" x14ac:dyDescent="0.25">
      <c r="A37" s="6">
        <v>31</v>
      </c>
      <c r="B37" s="3" t="s">
        <v>122</v>
      </c>
      <c r="C37" s="3" t="s">
        <v>106</v>
      </c>
      <c r="D37" s="3">
        <v>2</v>
      </c>
      <c r="E37" s="3"/>
      <c r="F37" s="46"/>
      <c r="G37" s="47"/>
    </row>
    <row r="38" spans="1:7" x14ac:dyDescent="0.25">
      <c r="A38" s="6">
        <v>32</v>
      </c>
      <c r="B38" s="3" t="s">
        <v>119</v>
      </c>
      <c r="C38" s="3" t="s">
        <v>106</v>
      </c>
      <c r="D38" s="3">
        <v>1</v>
      </c>
      <c r="E38" s="3"/>
      <c r="F38" s="46"/>
      <c r="G38" s="47"/>
    </row>
    <row r="39" spans="1:7" x14ac:dyDescent="0.25">
      <c r="A39" s="6">
        <v>33</v>
      </c>
      <c r="B39" s="3" t="s">
        <v>120</v>
      </c>
      <c r="C39" s="3" t="s">
        <v>106</v>
      </c>
      <c r="D39" s="3">
        <v>1</v>
      </c>
      <c r="E39" s="3"/>
      <c r="F39" s="46"/>
      <c r="G39" s="47"/>
    </row>
    <row r="40" spans="1:7" x14ac:dyDescent="0.25">
      <c r="A40" s="6">
        <v>34</v>
      </c>
      <c r="B40" s="3" t="s">
        <v>121</v>
      </c>
      <c r="C40" s="3" t="s">
        <v>106</v>
      </c>
      <c r="D40" s="3">
        <v>1</v>
      </c>
      <c r="E40" s="3"/>
      <c r="F40" s="46"/>
      <c r="G40" s="47"/>
    </row>
    <row r="41" spans="1:7" x14ac:dyDescent="0.25">
      <c r="A41" s="6">
        <v>35</v>
      </c>
      <c r="B41" s="3" t="s">
        <v>123</v>
      </c>
      <c r="C41" s="3" t="s">
        <v>106</v>
      </c>
      <c r="D41" s="3">
        <v>2</v>
      </c>
      <c r="E41" s="3"/>
      <c r="F41" s="46"/>
      <c r="G41" s="47"/>
    </row>
    <row r="42" spans="1:7" x14ac:dyDescent="0.25">
      <c r="A42" s="6">
        <v>36</v>
      </c>
      <c r="B42" s="3" t="s">
        <v>127</v>
      </c>
      <c r="C42" s="3" t="s">
        <v>106</v>
      </c>
      <c r="D42" s="3">
        <v>6</v>
      </c>
      <c r="E42" s="3"/>
      <c r="F42" s="46"/>
      <c r="G42" s="47"/>
    </row>
    <row r="43" spans="1:7" x14ac:dyDescent="0.25">
      <c r="A43" s="6">
        <v>37</v>
      </c>
      <c r="B43" s="3" t="s">
        <v>126</v>
      </c>
      <c r="C43" s="3" t="s">
        <v>106</v>
      </c>
      <c r="D43" s="3">
        <v>6</v>
      </c>
      <c r="E43" s="3"/>
      <c r="F43" s="46"/>
      <c r="G43" s="47"/>
    </row>
    <row r="44" spans="1:7" x14ac:dyDescent="0.25">
      <c r="A44" s="6">
        <v>38</v>
      </c>
      <c r="B44" s="3" t="s">
        <v>118</v>
      </c>
      <c r="C44" s="3" t="s">
        <v>106</v>
      </c>
      <c r="D44" s="3">
        <v>1</v>
      </c>
      <c r="E44" s="3"/>
      <c r="F44" s="46"/>
      <c r="G44" s="47"/>
    </row>
    <row r="45" spans="1:7" x14ac:dyDescent="0.25">
      <c r="A45" s="6">
        <v>39</v>
      </c>
      <c r="B45" s="3" t="s">
        <v>117</v>
      </c>
      <c r="C45" s="3" t="s">
        <v>106</v>
      </c>
      <c r="D45" s="3">
        <v>2</v>
      </c>
      <c r="E45" s="3"/>
      <c r="F45" s="46"/>
      <c r="G45" s="47"/>
    </row>
    <row r="46" spans="1:7" x14ac:dyDescent="0.25">
      <c r="A46" s="6">
        <v>40</v>
      </c>
      <c r="B46" s="3" t="s">
        <v>124</v>
      </c>
      <c r="C46" s="3" t="s">
        <v>106</v>
      </c>
      <c r="D46" s="3">
        <v>2</v>
      </c>
      <c r="E46" s="3"/>
      <c r="F46" s="46"/>
      <c r="G46" s="47"/>
    </row>
    <row r="47" spans="1:7" x14ac:dyDescent="0.25">
      <c r="A47" s="6">
        <v>41</v>
      </c>
      <c r="B47" s="3" t="s">
        <v>125</v>
      </c>
      <c r="C47" s="3" t="s">
        <v>106</v>
      </c>
      <c r="D47" s="3">
        <v>3</v>
      </c>
      <c r="E47" s="3"/>
      <c r="F47" s="46"/>
      <c r="G47" s="47"/>
    </row>
    <row r="48" spans="1:7" ht="15.75" thickBot="1" x14ac:dyDescent="0.3">
      <c r="A48" s="7">
        <v>42</v>
      </c>
      <c r="B48" s="8" t="s">
        <v>33</v>
      </c>
      <c r="C48" s="8" t="s">
        <v>106</v>
      </c>
      <c r="D48" s="8">
        <v>8</v>
      </c>
      <c r="E48" s="8"/>
      <c r="F48" s="48"/>
      <c r="G48" s="49"/>
    </row>
    <row r="49" spans="1:7" hidden="1" x14ac:dyDescent="0.25">
      <c r="A49" s="39"/>
      <c r="B49" s="40"/>
      <c r="C49" s="40"/>
      <c r="D49" s="40"/>
      <c r="E49" s="40"/>
      <c r="F49" s="35"/>
    </row>
    <row r="50" spans="1:7" ht="15.75" hidden="1" thickBot="1" x14ac:dyDescent="0.3">
      <c r="A50" s="36"/>
      <c r="B50" s="37"/>
      <c r="C50" s="37"/>
      <c r="D50" s="37"/>
      <c r="E50" s="37"/>
      <c r="F50" s="38"/>
    </row>
    <row r="51" spans="1:7" s="23" customFormat="1" ht="15.75" x14ac:dyDescent="0.25">
      <c r="C51" s="24"/>
      <c r="D51" s="58"/>
      <c r="E51" s="58"/>
      <c r="F51" s="57" t="s">
        <v>67</v>
      </c>
      <c r="G51" s="57"/>
    </row>
  </sheetData>
  <sortState ref="A7:F49">
    <sortCondition ref="B7:B49"/>
  </sortState>
  <mergeCells count="2">
    <mergeCell ref="D51:E51"/>
    <mergeCell ref="F51:G51"/>
  </mergeCells>
  <pageMargins left="0.7" right="0.7" top="0.75" bottom="0.75" header="0.3" footer="0.3"/>
  <pageSetup paperSize="9" scale="99" fitToWidth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5"/>
  <sheetViews>
    <sheetView zoomScaleNormal="100" workbookViewId="0">
      <selection activeCell="B24" sqref="B24"/>
    </sheetView>
  </sheetViews>
  <sheetFormatPr defaultRowHeight="15" x14ac:dyDescent="0.25"/>
  <cols>
    <col min="1" max="1" width="3.5703125" bestFit="1" customWidth="1"/>
    <col min="2" max="2" width="46.85546875" customWidth="1"/>
    <col min="3" max="3" width="5.5703125" customWidth="1"/>
    <col min="4" max="4" width="5" bestFit="1" customWidth="1"/>
    <col min="5" max="5" width="6.42578125" customWidth="1"/>
    <col min="6" max="6" width="10.28515625" style="10" bestFit="1" customWidth="1"/>
  </cols>
  <sheetData>
    <row r="3" spans="1:7" x14ac:dyDescent="0.25">
      <c r="C3" s="14"/>
      <c r="F3" s="10" t="s">
        <v>132</v>
      </c>
    </row>
    <row r="4" spans="1:7" s="25" customFormat="1" ht="15.75" x14ac:dyDescent="0.25">
      <c r="B4" s="26" t="s">
        <v>105</v>
      </c>
      <c r="C4" s="26"/>
      <c r="F4" s="27"/>
    </row>
    <row r="5" spans="1:7" s="25" customFormat="1" ht="15.75" x14ac:dyDescent="0.25">
      <c r="B5" s="28" t="s">
        <v>142</v>
      </c>
      <c r="C5" s="26"/>
      <c r="F5" s="27"/>
    </row>
    <row r="6" spans="1:7" s="25" customFormat="1" ht="15.75" x14ac:dyDescent="0.25">
      <c r="B6" s="26"/>
      <c r="C6" s="26"/>
      <c r="F6" s="27"/>
    </row>
    <row r="7" spans="1:7" ht="15.75" thickBot="1" x14ac:dyDescent="0.3"/>
    <row r="8" spans="1:7" s="32" customFormat="1" ht="30.75" thickBot="1" x14ac:dyDescent="0.3">
      <c r="A8" s="31" t="s">
        <v>66</v>
      </c>
      <c r="B8" s="21" t="s">
        <v>0</v>
      </c>
      <c r="C8" s="21" t="s">
        <v>71</v>
      </c>
      <c r="D8" s="21" t="s">
        <v>72</v>
      </c>
      <c r="E8" s="21" t="s">
        <v>178</v>
      </c>
      <c r="F8" s="50" t="s">
        <v>73</v>
      </c>
      <c r="G8" s="22" t="s">
        <v>179</v>
      </c>
    </row>
    <row r="9" spans="1:7" x14ac:dyDescent="0.25">
      <c r="A9" s="29">
        <v>1</v>
      </c>
      <c r="B9" s="30" t="s">
        <v>128</v>
      </c>
      <c r="C9" s="30" t="s">
        <v>106</v>
      </c>
      <c r="D9" s="30">
        <v>4</v>
      </c>
      <c r="E9" s="30"/>
      <c r="F9" s="44"/>
      <c r="G9" s="45"/>
    </row>
    <row r="10" spans="1:7" x14ac:dyDescent="0.25">
      <c r="A10" s="6">
        <v>2</v>
      </c>
      <c r="B10" s="3" t="s">
        <v>155</v>
      </c>
      <c r="C10" s="3" t="s">
        <v>106</v>
      </c>
      <c r="D10" s="3">
        <v>1</v>
      </c>
      <c r="E10" s="3"/>
      <c r="F10" s="46"/>
      <c r="G10" s="47"/>
    </row>
    <row r="11" spans="1:7" x14ac:dyDescent="0.25">
      <c r="A11" s="6">
        <v>3</v>
      </c>
      <c r="B11" s="3" t="s">
        <v>129</v>
      </c>
      <c r="C11" s="3" t="s">
        <v>106</v>
      </c>
      <c r="D11" s="3">
        <v>4</v>
      </c>
      <c r="E11" s="3"/>
      <c r="F11" s="46"/>
      <c r="G11" s="47"/>
    </row>
    <row r="12" spans="1:7" x14ac:dyDescent="0.25">
      <c r="A12" s="6">
        <v>4</v>
      </c>
      <c r="B12" s="3" t="s">
        <v>131</v>
      </c>
      <c r="C12" s="3" t="s">
        <v>106</v>
      </c>
      <c r="D12" s="3">
        <v>4</v>
      </c>
      <c r="E12" s="3"/>
      <c r="F12" s="46"/>
      <c r="G12" s="47"/>
    </row>
    <row r="13" spans="1:7" x14ac:dyDescent="0.25">
      <c r="A13" s="6">
        <v>5</v>
      </c>
      <c r="B13" s="3" t="s">
        <v>143</v>
      </c>
      <c r="C13" s="3" t="s">
        <v>106</v>
      </c>
      <c r="D13" s="3">
        <v>8</v>
      </c>
      <c r="E13" s="3"/>
      <c r="F13" s="46"/>
      <c r="G13" s="47"/>
    </row>
    <row r="14" spans="1:7" ht="15.75" thickBot="1" x14ac:dyDescent="0.3">
      <c r="A14" s="7">
        <v>6</v>
      </c>
      <c r="B14" s="8" t="s">
        <v>130</v>
      </c>
      <c r="C14" s="8" t="s">
        <v>106</v>
      </c>
      <c r="D14" s="8">
        <v>1</v>
      </c>
      <c r="E14" s="8"/>
      <c r="F14" s="48"/>
      <c r="G14" s="49"/>
    </row>
    <row r="15" spans="1:7" s="23" customFormat="1" ht="15.75" x14ac:dyDescent="0.25">
      <c r="C15" s="24"/>
      <c r="D15" s="59"/>
      <c r="E15" s="59"/>
      <c r="F15" s="59" t="s">
        <v>67</v>
      </c>
      <c r="G15" s="59"/>
    </row>
  </sheetData>
  <mergeCells count="2">
    <mergeCell ref="D15:E15"/>
    <mergeCell ref="F15:G15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zoomScaleNormal="100" workbookViewId="0">
      <selection activeCell="F23" sqref="F23"/>
    </sheetView>
  </sheetViews>
  <sheetFormatPr defaultRowHeight="15" x14ac:dyDescent="0.25"/>
  <cols>
    <col min="1" max="1" width="4" bestFit="1" customWidth="1"/>
    <col min="2" max="2" width="44.5703125" customWidth="1"/>
    <col min="3" max="3" width="5.5703125" customWidth="1"/>
    <col min="4" max="4" width="5" bestFit="1" customWidth="1"/>
    <col min="5" max="5" width="6" customWidth="1"/>
    <col min="6" max="6" width="10.28515625" style="10" bestFit="1" customWidth="1"/>
  </cols>
  <sheetData>
    <row r="3" spans="1:7" x14ac:dyDescent="0.25">
      <c r="C3" s="14"/>
      <c r="F3" s="10" t="s">
        <v>140</v>
      </c>
    </row>
    <row r="4" spans="1:7" s="25" customFormat="1" ht="15.75" x14ac:dyDescent="0.25">
      <c r="B4" s="26" t="s">
        <v>105</v>
      </c>
      <c r="C4" s="26"/>
      <c r="F4" s="27"/>
    </row>
    <row r="5" spans="1:7" s="25" customFormat="1" ht="15.75" x14ac:dyDescent="0.25">
      <c r="B5" s="28" t="s">
        <v>141</v>
      </c>
      <c r="C5" s="26"/>
      <c r="F5" s="27"/>
    </row>
    <row r="6" spans="1:7" s="25" customFormat="1" ht="15.75" x14ac:dyDescent="0.25">
      <c r="B6" s="26"/>
      <c r="C6" s="26"/>
      <c r="F6" s="27"/>
    </row>
    <row r="7" spans="1:7" ht="15.75" thickBot="1" x14ac:dyDescent="0.3"/>
    <row r="8" spans="1:7" s="32" customFormat="1" ht="30.75" thickBot="1" x14ac:dyDescent="0.3">
      <c r="A8" s="31" t="s">
        <v>66</v>
      </c>
      <c r="B8" s="21" t="s">
        <v>0</v>
      </c>
      <c r="C8" s="21" t="s">
        <v>71</v>
      </c>
      <c r="D8" s="21" t="s">
        <v>72</v>
      </c>
      <c r="E8" s="21" t="s">
        <v>178</v>
      </c>
      <c r="F8" s="50" t="s">
        <v>73</v>
      </c>
      <c r="G8" s="22" t="s">
        <v>179</v>
      </c>
    </row>
    <row r="9" spans="1:7" x14ac:dyDescent="0.25">
      <c r="A9" s="29">
        <v>1</v>
      </c>
      <c r="B9" s="30" t="s">
        <v>133</v>
      </c>
      <c r="C9" s="30" t="s">
        <v>106</v>
      </c>
      <c r="D9" s="30">
        <v>10</v>
      </c>
      <c r="E9" s="30"/>
      <c r="F9" s="44"/>
      <c r="G9" s="45"/>
    </row>
    <row r="10" spans="1:7" x14ac:dyDescent="0.25">
      <c r="A10" s="6">
        <v>2</v>
      </c>
      <c r="B10" s="3" t="s">
        <v>134</v>
      </c>
      <c r="C10" s="3" t="s">
        <v>106</v>
      </c>
      <c r="D10" s="3">
        <v>4</v>
      </c>
      <c r="E10" s="3"/>
      <c r="F10" s="46"/>
      <c r="G10" s="47"/>
    </row>
    <row r="11" spans="1:7" x14ac:dyDescent="0.25">
      <c r="A11" s="6">
        <v>3</v>
      </c>
      <c r="B11" s="3" t="s">
        <v>135</v>
      </c>
      <c r="C11" s="3" t="s">
        <v>106</v>
      </c>
      <c r="D11" s="3">
        <v>2</v>
      </c>
      <c r="E11" s="3"/>
      <c r="F11" s="46"/>
      <c r="G11" s="47"/>
    </row>
    <row r="12" spans="1:7" x14ac:dyDescent="0.25">
      <c r="A12" s="6">
        <v>4</v>
      </c>
      <c r="B12" s="3" t="s">
        <v>136</v>
      </c>
      <c r="C12" s="3" t="s">
        <v>106</v>
      </c>
      <c r="D12" s="3">
        <v>4</v>
      </c>
      <c r="E12" s="3"/>
      <c r="F12" s="46"/>
      <c r="G12" s="47"/>
    </row>
    <row r="13" spans="1:7" x14ac:dyDescent="0.25">
      <c r="A13" s="6">
        <v>5</v>
      </c>
      <c r="B13" s="3" t="s">
        <v>137</v>
      </c>
      <c r="C13" s="3" t="s">
        <v>106</v>
      </c>
      <c r="D13" s="3">
        <v>2</v>
      </c>
      <c r="E13" s="3"/>
      <c r="F13" s="46"/>
      <c r="G13" s="47"/>
    </row>
    <row r="14" spans="1:7" x14ac:dyDescent="0.25">
      <c r="A14" s="6">
        <v>6</v>
      </c>
      <c r="B14" s="3" t="s">
        <v>138</v>
      </c>
      <c r="C14" s="3" t="s">
        <v>106</v>
      </c>
      <c r="D14" s="3">
        <v>5</v>
      </c>
      <c r="E14" s="3"/>
      <c r="F14" s="46"/>
      <c r="G14" s="47"/>
    </row>
    <row r="15" spans="1:7" ht="15.75" thickBot="1" x14ac:dyDescent="0.3">
      <c r="A15" s="7">
        <v>7</v>
      </c>
      <c r="B15" s="8" t="s">
        <v>139</v>
      </c>
      <c r="C15" s="8" t="s">
        <v>106</v>
      </c>
      <c r="D15" s="8">
        <v>10</v>
      </c>
      <c r="E15" s="8"/>
      <c r="F15" s="48"/>
      <c r="G15" s="49"/>
    </row>
    <row r="16" spans="1:7" s="23" customFormat="1" ht="15.75" x14ac:dyDescent="0.25">
      <c r="C16" s="24"/>
      <c r="D16" s="56"/>
      <c r="E16" s="56"/>
      <c r="F16" s="57" t="s">
        <v>67</v>
      </c>
      <c r="G16" s="57"/>
    </row>
  </sheetData>
  <mergeCells count="2">
    <mergeCell ref="D16:E16"/>
    <mergeCell ref="F16:G16"/>
  </mergeCells>
  <pageMargins left="0.7" right="0.7" top="0.75" bottom="0.75" header="0.3" footer="0.3"/>
  <pageSetup paperSize="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Odczynniki</vt:lpstr>
      <vt:lpstr>Odczynniki (2)</vt:lpstr>
      <vt:lpstr>Odczynniki (3)</vt:lpstr>
      <vt:lpstr>Odczynniki (4)</vt:lpstr>
      <vt:lpstr>Odczynniki (5)</vt:lpstr>
      <vt:lpstr>Odczynniki (6)</vt:lpstr>
      <vt:lpstr>Odczynniki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2022-02-01T17:24:29Z</dcterms:modified>
</cp:coreProperties>
</file>