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0EE12146-3B8F-4C51-B89E-17849C5C80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6" i="1"/>
  <c r="F7" i="1"/>
  <c r="F8" i="1"/>
  <c r="F9" i="1"/>
  <c r="F10" i="1"/>
  <c r="F14" i="1"/>
  <c r="F15" i="1"/>
  <c r="F16" i="1"/>
  <c r="F17" i="1"/>
  <c r="F5" i="1" l="1"/>
  <c r="F18" i="1" s="1"/>
  <c r="F20" i="1" l="1"/>
  <c r="F19" i="1" l="1"/>
</calcChain>
</file>

<file path=xl/sharedStrings.xml><?xml version="1.0" encoding="utf-8"?>
<sst xmlns="http://schemas.openxmlformats.org/spreadsheetml/2006/main" count="37" uniqueCount="26">
  <si>
    <t>Lp.</t>
  </si>
  <si>
    <t>Zakres prac</t>
  </si>
  <si>
    <t>Przedmiar</t>
  </si>
  <si>
    <t>Cena jednostkowa</t>
  </si>
  <si>
    <t>Suma netto</t>
  </si>
  <si>
    <t>Jednostka miary</t>
  </si>
  <si>
    <t>Suma brutto</t>
  </si>
  <si>
    <t>8% VAT</t>
  </si>
  <si>
    <t>m3</t>
  </si>
  <si>
    <t>m2</t>
  </si>
  <si>
    <t>szt.</t>
  </si>
  <si>
    <t>Wyłożenie mulczu w skupinach krzewów - warstwa grubości 5 cm</t>
  </si>
  <si>
    <t>Zakup i montaż drewnianych palików: średnica 8 cm, wysokość nad ziemią 80 cm, wbite w grunt na głębokość 30 cm</t>
  </si>
  <si>
    <t xml:space="preserve">szt. </t>
  </si>
  <si>
    <t>Zagospodarowanie zielenią ul. Miętowej w Plewiskach - odc. ul. Lawendowa - ul. Strażewicza</t>
  </si>
  <si>
    <r>
      <rPr>
        <u/>
        <sz val="11"/>
        <color theme="1"/>
        <rFont val="Calibri"/>
        <family val="2"/>
        <charset val="238"/>
        <scheme val="minor"/>
      </rPr>
      <t xml:space="preserve">Zakup i sadzenie wraz z przeprowadzeniem 3-letniej pielęgnacji gwarancyjnej </t>
    </r>
    <r>
      <rPr>
        <sz val="11"/>
        <color theme="1"/>
        <rFont val="Calibri"/>
        <family val="2"/>
        <scheme val="minor"/>
      </rPr>
      <t>platanów wschodnich 'Minaret' o obwodzie pnia 14-16 cm, materiał klasy I, z zabezpieczoną bryłą korzeniową (jutą i siatką drucianą), 3 razy szkółkowane, symetryczna korona, min. 8 pędów szkieletowych, korona na wys. 2,2-2,4 m wraz z zaprawą dołów o wymiarach 1,0x1,0x0,7m (ziemią urodzajną), wykonaniem opalikowania (3 paliki śr. 8 cm, 3 rygle i wiązania), wyłożeniem mis mulczem</t>
    </r>
  </si>
  <si>
    <r>
      <rPr>
        <u/>
        <sz val="11"/>
        <color theme="1"/>
        <rFont val="Calibri"/>
        <family val="2"/>
        <charset val="238"/>
        <scheme val="minor"/>
      </rPr>
      <t xml:space="preserve">Zakup i sadzenie wraz z przeprowadzeniem 3-letniej pielęgnacji gwarancyjnej </t>
    </r>
    <r>
      <rPr>
        <sz val="11"/>
        <color theme="1"/>
        <rFont val="Calibri"/>
        <family val="2"/>
        <scheme val="minor"/>
      </rPr>
      <t>wiśni piłkowanej 'Amanogawa' o obwodzie pnia 8-10 cm, forma ugałęziona od ziemi, materiał klasy I, z zabezpieczoną bryłą korzeniową (jutą i siatką drucianą), 3 razy szkółkowane, symetryczna korona, pędy rozmieszczone symetrycznie w koronie, min. wys. 2-2,5 m wraz z zaprawą dołów o wymiarach 1,0x1,0x0,7m (ziemią urodzajną), wykonaniem opalikowania (3 paliki śr. 8 cm, 3 rygle i wiązania), wyłożeniem mis mulczem</t>
    </r>
  </si>
  <si>
    <t xml:space="preserve">Wymiana podłoża na ziemię urodzajną na głębokość 30 cm  pod nasadzenia krzewów i bylin: 647 m2 </t>
  </si>
  <si>
    <r>
      <rPr>
        <u/>
        <sz val="11"/>
        <color theme="1"/>
        <rFont val="Calibri"/>
        <family val="2"/>
        <charset val="238"/>
        <scheme val="minor"/>
      </rPr>
      <t xml:space="preserve">Zakup i sadzenie wraz z przeprowadzeniem 3-letniej pielęgnacji gwarancyjnej </t>
    </r>
    <r>
      <rPr>
        <sz val="11"/>
        <color theme="1"/>
        <rFont val="Calibri"/>
        <family val="2"/>
        <charset val="238"/>
        <scheme val="minor"/>
      </rPr>
      <t>róży 'Marathon'</t>
    </r>
    <r>
      <rPr>
        <sz val="11"/>
        <color theme="1"/>
        <rFont val="Calibri"/>
        <family val="2"/>
        <scheme val="minor"/>
      </rPr>
      <t>- min. 3-4 pędy, pojemnik C1,5, dopuszcza się sadzenie roślin z gołym korzeniem</t>
    </r>
  </si>
  <si>
    <r>
      <rPr>
        <u/>
        <sz val="11"/>
        <color theme="1"/>
        <rFont val="Calibri"/>
        <family val="2"/>
        <charset val="238"/>
        <scheme val="minor"/>
      </rPr>
      <t xml:space="preserve">Zakup i sadzenie wraz z przeprowadzeniem 3-letniej pielęgnacji gwarancyjnej </t>
    </r>
    <r>
      <rPr>
        <sz val="11"/>
        <color theme="1"/>
        <rFont val="Calibri"/>
        <family val="2"/>
        <charset val="238"/>
        <scheme val="minor"/>
      </rPr>
      <t xml:space="preserve">irgi rozesłanej 'Eichholz' </t>
    </r>
    <r>
      <rPr>
        <sz val="11"/>
        <color theme="1"/>
        <rFont val="Calibri"/>
        <family val="2"/>
        <scheme val="minor"/>
      </rPr>
      <t>- pojemnik C1,5, min. 3 pędy długości 20 cm każdy</t>
    </r>
  </si>
  <si>
    <r>
      <rPr>
        <u/>
        <sz val="11"/>
        <color theme="1"/>
        <rFont val="Calibri"/>
        <family val="2"/>
        <charset val="238"/>
        <scheme val="minor"/>
      </rPr>
      <t>Zakup i sadzenie wraz z przeprowadzeniem 3-letniej pielęgnacji gwarancyjnej</t>
    </r>
    <r>
      <rPr>
        <sz val="11"/>
        <color theme="1"/>
        <rFont val="Calibri"/>
        <family val="2"/>
        <charset val="238"/>
        <scheme val="minor"/>
      </rPr>
      <t xml:space="preserve"> bergenii sercowatej </t>
    </r>
    <r>
      <rPr>
        <sz val="11"/>
        <color theme="1"/>
        <rFont val="Calibri"/>
        <family val="2"/>
        <scheme val="minor"/>
      </rPr>
      <t>- pojemnik C2</t>
    </r>
  </si>
  <si>
    <r>
      <rPr>
        <u/>
        <sz val="11"/>
        <color theme="1"/>
        <rFont val="Calibri"/>
        <family val="2"/>
        <charset val="238"/>
        <scheme val="minor"/>
      </rPr>
      <t>Zakup i sadzenie wraz z przeprowadzeniem 3-letniej pielęgnacji gwarancyjnej</t>
    </r>
    <r>
      <rPr>
        <sz val="11"/>
        <color theme="1"/>
        <rFont val="Calibri"/>
        <family val="2"/>
        <charset val="238"/>
        <scheme val="minor"/>
      </rPr>
      <t xml:space="preserve"> przetacznika ostroklapowego </t>
    </r>
    <r>
      <rPr>
        <sz val="11"/>
        <color theme="1"/>
        <rFont val="Calibri"/>
        <family val="2"/>
        <scheme val="minor"/>
      </rPr>
      <t>- pojemnik C2</t>
    </r>
  </si>
  <si>
    <r>
      <rPr>
        <u/>
        <sz val="11"/>
        <color theme="1"/>
        <rFont val="Calibri"/>
        <family val="2"/>
        <charset val="238"/>
        <scheme val="minor"/>
      </rPr>
      <t>Zakup i sadzenie wraz z przeprowadzeniem 3-letniej pielęgnacji gwarancyjnej</t>
    </r>
    <r>
      <rPr>
        <sz val="11"/>
        <color theme="1"/>
        <rFont val="Calibri"/>
        <family val="2"/>
        <charset val="238"/>
        <scheme val="minor"/>
      </rPr>
      <t xml:space="preserve"> kocimiętki Faassena </t>
    </r>
    <r>
      <rPr>
        <sz val="11"/>
        <color theme="1"/>
        <rFont val="Calibri"/>
        <family val="2"/>
        <scheme val="minor"/>
      </rPr>
      <t>- pojemnik C2</t>
    </r>
  </si>
  <si>
    <r>
      <rPr>
        <u/>
        <sz val="11"/>
        <color theme="1"/>
        <rFont val="Calibri"/>
        <family val="2"/>
        <charset val="238"/>
        <scheme val="minor"/>
      </rPr>
      <t>Zakup i sadzenie wraz z przeprowadzeniem 3-letniej pielęgnacji gwarancyjnej</t>
    </r>
    <r>
      <rPr>
        <sz val="11"/>
        <color theme="1"/>
        <rFont val="Calibri"/>
        <family val="2"/>
        <charset val="238"/>
        <scheme val="minor"/>
      </rPr>
      <t xml:space="preserve"> rozplenicy japońskiej 'Hameln' </t>
    </r>
    <r>
      <rPr>
        <sz val="11"/>
        <color theme="1"/>
        <rFont val="Calibri"/>
        <family val="2"/>
        <scheme val="minor"/>
      </rPr>
      <t>- pojemnik C2</t>
    </r>
  </si>
  <si>
    <t>Kosztorys ofertowy</t>
  </si>
  <si>
    <r>
      <t xml:space="preserve">Zakładanie trawników na 10 cm ziemi urodzajnej </t>
    </r>
    <r>
      <rPr>
        <u/>
        <sz val="11"/>
        <color theme="1"/>
        <rFont val="Calibri"/>
        <family val="2"/>
        <charset val="238"/>
        <scheme val="minor"/>
      </rPr>
      <t>wraz z przeprowadzeniem 3-letniej pielęgnacji gwarancyjnej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</si>
</sst>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/>
    </xf>
    <xf numFmtId="4" fontId="3" fillId="2" borderId="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4" fontId="0" fillId="2" borderId="12" xfId="0" applyNumberForma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zoomScale="80" zoomScaleNormal="80" workbookViewId="0">
      <selection activeCell="F20" sqref="A1:F20"/>
    </sheetView>
  </sheetViews>
  <sheetFormatPr defaultRowHeight="14.4" x14ac:dyDescent="0.3"/>
  <cols>
    <col min="1" max="1" width="7.109375" customWidth="1"/>
    <col min="2" max="2" width="71" customWidth="1"/>
    <col min="3" max="3" width="12.5546875" customWidth="1"/>
    <col min="4" max="4" width="19.44140625" customWidth="1"/>
    <col min="5" max="5" width="20.109375" customWidth="1"/>
    <col min="6" max="6" width="18.44140625" customWidth="1"/>
    <col min="8" max="8" width="14.33203125" customWidth="1"/>
  </cols>
  <sheetData>
    <row r="1" spans="1:6" ht="27.6" customHeight="1" thickBot="1" x14ac:dyDescent="0.35">
      <c r="A1" s="25" t="s">
        <v>24</v>
      </c>
      <c r="B1" s="25"/>
      <c r="C1" s="25"/>
      <c r="D1" s="25"/>
      <c r="E1" s="25"/>
      <c r="F1" s="25"/>
    </row>
    <row r="2" spans="1:6" ht="3.6" hidden="1" customHeight="1" x14ac:dyDescent="0.3">
      <c r="A2" s="7"/>
      <c r="B2" s="7"/>
      <c r="C2" s="7"/>
      <c r="D2" s="7"/>
      <c r="E2" s="7"/>
      <c r="F2" s="7"/>
    </row>
    <row r="3" spans="1:6" ht="24" customHeight="1" x14ac:dyDescent="0.3">
      <c r="A3" s="32" t="s">
        <v>14</v>
      </c>
      <c r="B3" s="33"/>
      <c r="C3" s="33"/>
      <c r="D3" s="33"/>
      <c r="E3" s="33"/>
      <c r="F3" s="34"/>
    </row>
    <row r="4" spans="1:6" ht="31.2" x14ac:dyDescent="0.3">
      <c r="A4" s="13" t="s">
        <v>0</v>
      </c>
      <c r="B4" s="8" t="s">
        <v>1</v>
      </c>
      <c r="C4" s="9" t="s">
        <v>5</v>
      </c>
      <c r="D4" s="8" t="s">
        <v>2</v>
      </c>
      <c r="E4" s="8" t="s">
        <v>3</v>
      </c>
      <c r="F4" s="14" t="s">
        <v>4</v>
      </c>
    </row>
    <row r="5" spans="1:6" ht="97.2" customHeight="1" x14ac:dyDescent="0.3">
      <c r="A5" s="15">
        <v>1</v>
      </c>
      <c r="B5" s="10" t="s">
        <v>15</v>
      </c>
      <c r="C5" s="1" t="s">
        <v>10</v>
      </c>
      <c r="D5" s="1">
        <v>8</v>
      </c>
      <c r="E5" s="2"/>
      <c r="F5" s="16">
        <f t="shared" ref="F5:F17" si="0">D5*E5</f>
        <v>0</v>
      </c>
    </row>
    <row r="6" spans="1:6" ht="94.8" customHeight="1" x14ac:dyDescent="0.3">
      <c r="A6" s="15">
        <v>2</v>
      </c>
      <c r="B6" s="10" t="s">
        <v>15</v>
      </c>
      <c r="C6" s="1" t="s">
        <v>10</v>
      </c>
      <c r="D6" s="1">
        <v>9</v>
      </c>
      <c r="E6" s="2"/>
      <c r="F6" s="16">
        <f t="shared" si="0"/>
        <v>0</v>
      </c>
    </row>
    <row r="7" spans="1:6" ht="103.8" customHeight="1" x14ac:dyDescent="0.3">
      <c r="A7" s="15">
        <v>3</v>
      </c>
      <c r="B7" s="10" t="s">
        <v>16</v>
      </c>
      <c r="C7" s="1" t="s">
        <v>10</v>
      </c>
      <c r="D7" s="1">
        <v>13</v>
      </c>
      <c r="E7" s="2"/>
      <c r="F7" s="16">
        <f t="shared" si="0"/>
        <v>0</v>
      </c>
    </row>
    <row r="8" spans="1:6" ht="33" customHeight="1" x14ac:dyDescent="0.3">
      <c r="A8" s="15">
        <v>4</v>
      </c>
      <c r="B8" s="3" t="s">
        <v>17</v>
      </c>
      <c r="C8" s="1" t="s">
        <v>8</v>
      </c>
      <c r="D8" s="1">
        <v>194.1</v>
      </c>
      <c r="E8" s="2"/>
      <c r="F8" s="16">
        <f t="shared" si="0"/>
        <v>0</v>
      </c>
    </row>
    <row r="9" spans="1:6" ht="46.8" customHeight="1" x14ac:dyDescent="0.3">
      <c r="A9" s="15">
        <v>5</v>
      </c>
      <c r="B9" s="11" t="s">
        <v>18</v>
      </c>
      <c r="C9" s="1" t="s">
        <v>10</v>
      </c>
      <c r="D9" s="1">
        <v>458</v>
      </c>
      <c r="E9" s="2"/>
      <c r="F9" s="16">
        <f t="shared" si="0"/>
        <v>0</v>
      </c>
    </row>
    <row r="10" spans="1:6" ht="41.4" customHeight="1" x14ac:dyDescent="0.3">
      <c r="A10" s="15">
        <v>6</v>
      </c>
      <c r="B10" s="11" t="s">
        <v>19</v>
      </c>
      <c r="C10" s="1" t="s">
        <v>10</v>
      </c>
      <c r="D10" s="1">
        <v>408</v>
      </c>
      <c r="E10" s="2"/>
      <c r="F10" s="16">
        <f t="shared" si="0"/>
        <v>0</v>
      </c>
    </row>
    <row r="11" spans="1:6" ht="41.4" customHeight="1" x14ac:dyDescent="0.3">
      <c r="A11" s="15">
        <v>7</v>
      </c>
      <c r="B11" s="11" t="s">
        <v>20</v>
      </c>
      <c r="C11" s="1" t="s">
        <v>10</v>
      </c>
      <c r="D11" s="1">
        <v>96</v>
      </c>
      <c r="E11" s="2"/>
      <c r="F11" s="16">
        <f t="shared" si="0"/>
        <v>0</v>
      </c>
    </row>
    <row r="12" spans="1:6" ht="41.4" customHeight="1" x14ac:dyDescent="0.3">
      <c r="A12" s="15">
        <v>8</v>
      </c>
      <c r="B12" s="11" t="s">
        <v>21</v>
      </c>
      <c r="C12" s="1" t="s">
        <v>10</v>
      </c>
      <c r="D12" s="1">
        <v>98</v>
      </c>
      <c r="E12" s="2"/>
      <c r="F12" s="16">
        <f t="shared" si="0"/>
        <v>0</v>
      </c>
    </row>
    <row r="13" spans="1:6" ht="43.2" customHeight="1" x14ac:dyDescent="0.3">
      <c r="A13" s="15">
        <v>9</v>
      </c>
      <c r="B13" s="11" t="s">
        <v>22</v>
      </c>
      <c r="C13" s="1" t="s">
        <v>10</v>
      </c>
      <c r="D13" s="1">
        <v>161</v>
      </c>
      <c r="E13" s="2"/>
      <c r="F13" s="16">
        <f t="shared" si="0"/>
        <v>0</v>
      </c>
    </row>
    <row r="14" spans="1:6" ht="44.4" customHeight="1" x14ac:dyDescent="0.3">
      <c r="A14" s="15">
        <v>10</v>
      </c>
      <c r="B14" s="11" t="s">
        <v>23</v>
      </c>
      <c r="C14" s="1" t="s">
        <v>10</v>
      </c>
      <c r="D14" s="1">
        <v>79</v>
      </c>
      <c r="E14" s="2"/>
      <c r="F14" s="16">
        <f t="shared" si="0"/>
        <v>0</v>
      </c>
    </row>
    <row r="15" spans="1:6" ht="33.6" customHeight="1" x14ac:dyDescent="0.3">
      <c r="A15" s="15">
        <v>11</v>
      </c>
      <c r="B15" s="3" t="s">
        <v>11</v>
      </c>
      <c r="C15" s="1" t="s">
        <v>9</v>
      </c>
      <c r="D15" s="4">
        <v>647</v>
      </c>
      <c r="E15" s="2"/>
      <c r="F15" s="16">
        <f t="shared" si="0"/>
        <v>0</v>
      </c>
    </row>
    <row r="16" spans="1:6" ht="44.4" customHeight="1" x14ac:dyDescent="0.3">
      <c r="A16" s="15">
        <v>12</v>
      </c>
      <c r="B16" s="35" t="s">
        <v>25</v>
      </c>
      <c r="C16" s="1" t="s">
        <v>9</v>
      </c>
      <c r="D16" s="1">
        <v>140</v>
      </c>
      <c r="E16" s="2"/>
      <c r="F16" s="16">
        <f t="shared" si="0"/>
        <v>0</v>
      </c>
    </row>
    <row r="17" spans="1:6" ht="33.6" customHeight="1" thickBot="1" x14ac:dyDescent="0.35">
      <c r="A17" s="19">
        <v>13</v>
      </c>
      <c r="B17" s="20" t="s">
        <v>12</v>
      </c>
      <c r="C17" s="21" t="s">
        <v>13</v>
      </c>
      <c r="D17" s="22">
        <v>34</v>
      </c>
      <c r="E17" s="22"/>
      <c r="F17" s="23">
        <f t="shared" si="0"/>
        <v>0</v>
      </c>
    </row>
    <row r="18" spans="1:6" ht="21.9" customHeight="1" x14ac:dyDescent="0.3">
      <c r="A18" s="26" t="s">
        <v>4</v>
      </c>
      <c r="B18" s="27"/>
      <c r="C18" s="27"/>
      <c r="D18" s="27"/>
      <c r="E18" s="27"/>
      <c r="F18" s="24">
        <f>SUM(F5:F17)</f>
        <v>0</v>
      </c>
    </row>
    <row r="19" spans="1:6" ht="21.9" customHeight="1" x14ac:dyDescent="0.3">
      <c r="A19" s="28" t="s">
        <v>7</v>
      </c>
      <c r="B19" s="29"/>
      <c r="C19" s="29"/>
      <c r="D19" s="29"/>
      <c r="E19" s="29"/>
      <c r="F19" s="17">
        <f>F20-F18</f>
        <v>0</v>
      </c>
    </row>
    <row r="20" spans="1:6" ht="21.9" customHeight="1" thickBot="1" x14ac:dyDescent="0.35">
      <c r="A20" s="30" t="s">
        <v>6</v>
      </c>
      <c r="B20" s="31"/>
      <c r="C20" s="31"/>
      <c r="D20" s="31"/>
      <c r="E20" s="31"/>
      <c r="F20" s="18">
        <f>F18*1.08</f>
        <v>0</v>
      </c>
    </row>
    <row r="21" spans="1:6" ht="21.9" customHeight="1" x14ac:dyDescent="0.3">
      <c r="A21" s="5"/>
      <c r="B21" s="5"/>
      <c r="C21" s="5"/>
      <c r="D21" s="5"/>
      <c r="E21" s="5"/>
      <c r="F21" s="6"/>
    </row>
    <row r="27" spans="1:6" x14ac:dyDescent="0.3">
      <c r="F27" s="12"/>
    </row>
  </sheetData>
  <mergeCells count="5">
    <mergeCell ref="A1:F1"/>
    <mergeCell ref="A18:E18"/>
    <mergeCell ref="A19:E19"/>
    <mergeCell ref="A20:E20"/>
    <mergeCell ref="A3:F3"/>
  </mergeCells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2022-11-20T16:01:47Z</dcterms:modified>
</cp:coreProperties>
</file>