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75" windowWidth="27720" windowHeight="12315" activeTab="1"/>
  </bookViews>
  <sheets>
    <sheet name="Arkusz1" sheetId="1" r:id="rId1"/>
    <sheet name="Arkusz2" sheetId="2" r:id="rId2"/>
    <sheet name="Arkusz3" sheetId="3" r:id="rId3"/>
  </sheets>
  <calcPr calcId="125725" iterateDelta="1E-4"/>
</workbook>
</file>

<file path=xl/calcChain.xml><?xml version="1.0" encoding="utf-8"?>
<calcChain xmlns="http://schemas.openxmlformats.org/spreadsheetml/2006/main">
  <c r="M87" i="2"/>
  <c r="L83"/>
  <c r="M83" s="1"/>
  <c r="L84"/>
  <c r="M84" s="1"/>
  <c r="L85"/>
  <c r="M85" s="1"/>
  <c r="L86"/>
  <c r="M86" s="1"/>
  <c r="L87"/>
  <c r="L82"/>
  <c r="M82" s="1"/>
  <c r="L81"/>
  <c r="M81" s="1"/>
  <c r="L80"/>
  <c r="M80" s="1"/>
  <c r="L79"/>
  <c r="M79" s="1"/>
  <c r="L78"/>
  <c r="M78" s="1"/>
  <c r="L77"/>
  <c r="M77" s="1"/>
  <c r="L76"/>
  <c r="M76" s="1"/>
  <c r="L75"/>
  <c r="M75" s="1"/>
  <c r="L74"/>
  <c r="M74" s="1"/>
  <c r="L73"/>
  <c r="M73" s="1"/>
  <c r="L72"/>
  <c r="M72" s="1"/>
  <c r="L71"/>
  <c r="M71" s="1"/>
  <c r="L70"/>
  <c r="M70" s="1"/>
  <c r="L69"/>
  <c r="M69" s="1"/>
  <c r="L68"/>
  <c r="M68" s="1"/>
  <c r="L67"/>
  <c r="M67" s="1"/>
  <c r="M55"/>
  <c r="L54"/>
  <c r="M54" s="1"/>
  <c r="L55"/>
  <c r="L56"/>
  <c r="M56" s="1"/>
  <c r="M53"/>
  <c r="M49"/>
  <c r="L53"/>
  <c r="L52"/>
  <c r="M52" s="1"/>
  <c r="L51"/>
  <c r="M51" s="1"/>
  <c r="L50"/>
  <c r="M50" s="1"/>
  <c r="L49"/>
  <c r="L35"/>
  <c r="M35" s="1"/>
  <c r="L36"/>
  <c r="M36" s="1"/>
  <c r="L37"/>
  <c r="M37" s="1"/>
  <c r="L38"/>
  <c r="M38" s="1"/>
  <c r="L39"/>
  <c r="M39" s="1"/>
  <c r="L34"/>
  <c r="M34" s="1"/>
  <c r="L33"/>
  <c r="M33" s="1"/>
  <c r="L32"/>
  <c r="M32" s="1"/>
  <c r="L31"/>
  <c r="M31" s="1"/>
  <c r="L30"/>
  <c r="M30" s="1"/>
  <c r="L29"/>
  <c r="M29" s="1"/>
  <c r="L28"/>
  <c r="M28" s="1"/>
  <c r="L27"/>
  <c r="M27" s="1"/>
  <c r="L26"/>
  <c r="M26" s="1"/>
  <c r="L25"/>
  <c r="M25" s="1"/>
  <c r="L24"/>
  <c r="M24" s="1"/>
  <c r="L23"/>
  <c r="M23" s="1"/>
  <c r="L22"/>
  <c r="M22" s="1"/>
  <c r="L21"/>
  <c r="M21" s="1"/>
  <c r="L20"/>
  <c r="M20" s="1"/>
  <c r="L19"/>
  <c r="M19" s="1"/>
  <c r="L18"/>
  <c r="M18" s="1"/>
  <c r="L17"/>
  <c r="M17" s="1"/>
  <c r="L16"/>
  <c r="M16" s="1"/>
  <c r="L15"/>
  <c r="M15" s="1"/>
  <c r="L14"/>
  <c r="M14" s="1"/>
  <c r="L13"/>
  <c r="M13" s="1"/>
  <c r="L12"/>
  <c r="M12" s="1"/>
  <c r="L11"/>
  <c r="M11" s="1"/>
  <c r="L10"/>
  <c r="M10" s="1"/>
  <c r="M9"/>
  <c r="M88" l="1"/>
  <c r="M57"/>
  <c r="M40"/>
</calcChain>
</file>

<file path=xl/sharedStrings.xml><?xml version="1.0" encoding="utf-8"?>
<sst xmlns="http://schemas.openxmlformats.org/spreadsheetml/2006/main" count="814" uniqueCount="143">
  <si>
    <t>Rodzaj</t>
  </si>
  <si>
    <t>BROTHER</t>
  </si>
  <si>
    <t>TONER CZARNY</t>
  </si>
  <si>
    <t>ZAMIENNIK</t>
  </si>
  <si>
    <t>szt</t>
  </si>
  <si>
    <t>TONER CYAN</t>
  </si>
  <si>
    <t>szt.</t>
  </si>
  <si>
    <t>TONER MAGENTA</t>
  </si>
  <si>
    <t>TONER YELLOW</t>
  </si>
  <si>
    <t>TUSZ BLACK</t>
  </si>
  <si>
    <t>ORYGINAŁ</t>
  </si>
  <si>
    <t>BĘBEN</t>
  </si>
  <si>
    <t>MFC-J5620DW</t>
  </si>
  <si>
    <t>LC-223BK</t>
  </si>
  <si>
    <t>TUSZ CYAN</t>
  </si>
  <si>
    <t>LC-223C</t>
  </si>
  <si>
    <t>TUSZ MAGENTA</t>
  </si>
  <si>
    <t>LC-223M</t>
  </si>
  <si>
    <t>TUSZ YELLOW</t>
  </si>
  <si>
    <t>LC-223Y</t>
  </si>
  <si>
    <t>CANON</t>
  </si>
  <si>
    <t>PIXMA MG 6450</t>
  </si>
  <si>
    <t>CLI-551BK</t>
  </si>
  <si>
    <t>PGI-550XL</t>
  </si>
  <si>
    <t>CLI-551C</t>
  </si>
  <si>
    <t>CLI-551M</t>
  </si>
  <si>
    <t>CLI-551Y</t>
  </si>
  <si>
    <t>HP</t>
  </si>
  <si>
    <t>LASERJET P1005 / P1006</t>
  </si>
  <si>
    <t>CB435A</t>
  </si>
  <si>
    <t>LASERJET PRO MFP M26NW</t>
  </si>
  <si>
    <t>CF279A</t>
  </si>
  <si>
    <t>OFFICEJET PRO 6960</t>
  </si>
  <si>
    <t>T6M19AE</t>
  </si>
  <si>
    <t>KYOCERA</t>
  </si>
  <si>
    <t>FS-1035MFP / M2035DN / M2535DN</t>
  </si>
  <si>
    <t>TK-1140</t>
  </si>
  <si>
    <t>FS-1061DN</t>
  </si>
  <si>
    <t>TK-1125</t>
  </si>
  <si>
    <t>FS-1120DN /  P2035D</t>
  </si>
  <si>
    <t>DK-150</t>
  </si>
  <si>
    <t>FS-1120DN / ECOSYS P2035D</t>
  </si>
  <si>
    <t>TK-160</t>
  </si>
  <si>
    <t>FS-2100DN</t>
  </si>
  <si>
    <t>TK-3100</t>
  </si>
  <si>
    <t>LEXMARK</t>
  </si>
  <si>
    <t>MS510DN</t>
  </si>
  <si>
    <t>50F2X00</t>
  </si>
  <si>
    <t>OKI</t>
  </si>
  <si>
    <t>KX-FAD412E</t>
  </si>
  <si>
    <t>DQ-TCB008-X</t>
  </si>
  <si>
    <t>SAMSUNG</t>
  </si>
  <si>
    <t>SCX-6555</t>
  </si>
  <si>
    <t>P3045 DN</t>
  </si>
  <si>
    <t>TK-3160</t>
  </si>
  <si>
    <t>LASER JET  Pro 400 color</t>
  </si>
  <si>
    <t>CE410A</t>
  </si>
  <si>
    <t>CE411A</t>
  </si>
  <si>
    <t>CE412A</t>
  </si>
  <si>
    <t>CE413A</t>
  </si>
  <si>
    <t>Q7553A</t>
  </si>
  <si>
    <t>LBP-653 CDW</t>
  </si>
  <si>
    <t>1249C002</t>
  </si>
  <si>
    <t>HL-6180</t>
  </si>
  <si>
    <t>DELL</t>
  </si>
  <si>
    <t>C6656AE</t>
  </si>
  <si>
    <t>TUSZ KOLOR</t>
  </si>
  <si>
    <t>LASERJET 1160/1320</t>
  </si>
  <si>
    <t>Q5949A</t>
  </si>
  <si>
    <t>LASERJET CP1215</t>
  </si>
  <si>
    <t>CB540A</t>
  </si>
  <si>
    <t>LASERJET PRO 400 M401 / MFP J425DW</t>
  </si>
  <si>
    <t>CF280X</t>
  </si>
  <si>
    <t>E260A11E</t>
  </si>
  <si>
    <t>UG-3380</t>
  </si>
  <si>
    <t>XEROX</t>
  </si>
  <si>
    <t>PHASER 3140</t>
  </si>
  <si>
    <t>108R00909</t>
  </si>
  <si>
    <t>006R01683</t>
  </si>
  <si>
    <t>DR3300</t>
  </si>
  <si>
    <t>LASER JET 1000 W /1200 N</t>
  </si>
  <si>
    <t>E460 (DN )</t>
  </si>
  <si>
    <t>PANASONIC</t>
  </si>
  <si>
    <t>Toner UF-6100 /UF 6300</t>
  </si>
  <si>
    <t xml:space="preserve">TONER </t>
  </si>
  <si>
    <t>HL-2035</t>
  </si>
  <si>
    <t>TN2005</t>
  </si>
  <si>
    <t>DESKJET 5150 / 5550 / 5652 / PHOTOSMART 7150 / PHOTOSMART 7660 / OFFICEJET PSC1350 / OFFICEJET 5501</t>
  </si>
  <si>
    <t>C6657AE</t>
  </si>
  <si>
    <t>LASERJET 1100 / 3200</t>
  </si>
  <si>
    <t>C4092A</t>
  </si>
  <si>
    <t>LASERJET 1150</t>
  </si>
  <si>
    <t>Q2624A</t>
  </si>
  <si>
    <t>LASERJET  1160/1320</t>
  </si>
  <si>
    <t>LASERJET P 2015</t>
  </si>
  <si>
    <t>LASERJET 1300</t>
  </si>
  <si>
    <t>Q2613A</t>
  </si>
  <si>
    <t>SCX-R6555A</t>
  </si>
  <si>
    <t>PHASER 3020</t>
  </si>
  <si>
    <t>106R02773</t>
  </si>
  <si>
    <t>PHASER ALTALINK B8065</t>
  </si>
  <si>
    <t>P2035 dn</t>
  </si>
  <si>
    <t>DEVELOPER</t>
  </si>
  <si>
    <t>DV-160</t>
  </si>
  <si>
    <t>FS -2100 DN</t>
  </si>
  <si>
    <t>DK-3100</t>
  </si>
  <si>
    <t>DESKJET 840C</t>
  </si>
  <si>
    <t>C6625AE</t>
  </si>
  <si>
    <t>MB492 / MB562</t>
  </si>
  <si>
    <t>KX-MB 2025</t>
  </si>
  <si>
    <t>KX-FAT431X</t>
  </si>
  <si>
    <t>UF-4100</t>
  </si>
  <si>
    <t>UG3221</t>
  </si>
  <si>
    <t>UF-6100 /UF 6300</t>
  </si>
  <si>
    <t>MB492 / MB563</t>
  </si>
  <si>
    <t>KX-FAT411E</t>
  </si>
  <si>
    <t>C7115A</t>
  </si>
  <si>
    <t>Urządzenie</t>
  </si>
  <si>
    <t>Przedmiot
dostawy</t>
  </si>
  <si>
    <t>Jed.
miary</t>
  </si>
  <si>
    <t>Ilość sztuk</t>
  </si>
  <si>
    <t>Oferowane do dostawy</t>
  </si>
  <si>
    <t>Producent</t>
  </si>
  <si>
    <t>model</t>
  </si>
  <si>
    <t>Oznaczenie
producenta</t>
  </si>
  <si>
    <t>Cena
netto</t>
  </si>
  <si>
    <t>SUMA:</t>
  </si>
  <si>
    <t>IP-4200</t>
  </si>
  <si>
    <t>TUSZ CZARNY</t>
  </si>
  <si>
    <t>PGI5--BK</t>
  </si>
  <si>
    <t>PK -496</t>
  </si>
  <si>
    <t>Oferta na dostawę materiałów eksploatacyjnych do urządzeń drukujących ZADANIE nr 1 (załącznik do umowy)</t>
  </si>
  <si>
    <r>
      <rPr>
        <b/>
        <sz val="11"/>
        <color rgb="FF000000"/>
        <rFont val="Czcionka tekstu podstawowego"/>
        <charset val="238"/>
      </rPr>
      <t xml:space="preserve">Oznaczenie
producenta
</t>
    </r>
    <r>
      <rPr>
        <b/>
        <sz val="8"/>
        <color rgb="FF000000"/>
        <rFont val="Czcionka tekstu podstawowego"/>
        <charset val="238"/>
      </rPr>
      <t>(używane przez zamawiajacego)</t>
    </r>
  </si>
  <si>
    <r>
      <rPr>
        <b/>
        <sz val="11"/>
        <color rgb="FF000000"/>
        <rFont val="Czcionka tekstu podstawowego"/>
        <charset val="238"/>
      </rPr>
      <t xml:space="preserve">Cena brutto
</t>
    </r>
    <r>
      <rPr>
        <b/>
        <sz val="8"/>
        <color rgb="FF000000"/>
        <rFont val="Czcionka tekstu podstawowego"/>
        <charset val="238"/>
      </rPr>
      <t>(kol.10 x 1,23)</t>
    </r>
  </si>
  <si>
    <r>
      <rPr>
        <b/>
        <sz val="11"/>
        <color rgb="FF000000"/>
        <rFont val="Czcionka tekstu podstawowego"/>
        <charset val="238"/>
      </rPr>
      <t xml:space="preserve">Wartość
</t>
    </r>
    <r>
      <rPr>
        <b/>
        <sz val="8"/>
        <color rgb="FF000000"/>
        <rFont val="Czcionka tekstu podstawowego"/>
        <charset val="238"/>
      </rPr>
      <t>(kol.7 x kol. 11)</t>
    </r>
  </si>
  <si>
    <t>Oferta na dostawę materiałów eksploatacyjnych do urządzeń drukujących ZADANIE nr 2 (załącznik do umowy)</t>
  </si>
  <si>
    <t>Oferta na dostawę materiałów eksploatacyjnych do urządzeń drukujących ZADANIE nr 3 (załącznik do umowy)</t>
  </si>
  <si>
    <t>1250C002</t>
  </si>
  <si>
    <t>1247C002</t>
  </si>
  <si>
    <t>1248C002</t>
  </si>
  <si>
    <t>Toner UF-4100</t>
  </si>
  <si>
    <t>UG-3221</t>
  </si>
  <si>
    <t xml:space="preserve">TONER  CZARNY </t>
  </si>
</sst>
</file>

<file path=xl/styles.xml><?xml version="1.0" encoding="utf-8"?>
<styleSheet xmlns="http://schemas.openxmlformats.org/spreadsheetml/2006/main">
  <numFmts count="2">
    <numFmt numFmtId="164" formatCode="#,##0.00&quot; zł&quot;"/>
    <numFmt numFmtId="165" formatCode="#,##0.00\ &quot;zł&quot;"/>
  </numFmts>
  <fonts count="14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color theme="1"/>
      <name val="Czcionka tekstu podstawowego"/>
      <charset val="238"/>
    </font>
    <font>
      <b/>
      <sz val="14"/>
      <color rgb="FF000000"/>
      <name val="Czcionka tekstu podstawowego"/>
      <charset val="238"/>
    </font>
    <font>
      <b/>
      <sz val="11"/>
      <color rgb="FF000000"/>
      <name val="Czcionka tekstu podstawowego"/>
      <charset val="238"/>
    </font>
    <font>
      <b/>
      <sz val="8"/>
      <color rgb="FF000000"/>
      <name val="Czcionka tekstu podstawowego"/>
      <charset val="238"/>
    </font>
    <font>
      <sz val="9"/>
      <color rgb="FF000000"/>
      <name val="Czcionka tekstu podstawowego"/>
      <family val="2"/>
      <charset val="238"/>
    </font>
    <font>
      <sz val="10"/>
      <color rgb="FF000000"/>
      <name val="Czcionka tekstu podstawowego"/>
      <family val="2"/>
      <charset val="238"/>
    </font>
    <font>
      <b/>
      <sz val="10"/>
      <color rgb="FF000000"/>
      <name val="Czcionka tekstu podstawowego"/>
      <charset val="238"/>
    </font>
    <font>
      <b/>
      <sz val="10"/>
      <color theme="1"/>
      <name val="Czcionka tekstu podstawowego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rgb="FFFFFFCC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theme="7" tint="0.79998168889431442"/>
        <bgColor rgb="FFFFFFCC"/>
      </patternFill>
    </fill>
    <fill>
      <patternFill patternType="solid">
        <fgColor rgb="FFE5E0EC"/>
        <bgColor rgb="FFFFFFCC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4">
    <xf numFmtId="0" fontId="0" fillId="0" borderId="0" xfId="0"/>
    <xf numFmtId="0" fontId="1" fillId="0" borderId="5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1" fillId="0" borderId="4" xfId="1" applyFont="1" applyBorder="1" applyAlignment="1">
      <alignment horizontal="center" vertical="center"/>
    </xf>
    <xf numFmtId="0" fontId="1" fillId="0" borderId="4" xfId="1" applyFont="1" applyBorder="1" applyAlignment="1">
      <alignment horizontal="left" vertical="center"/>
    </xf>
    <xf numFmtId="0" fontId="1" fillId="0" borderId="4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1" fillId="3" borderId="1" xfId="1" applyFont="1" applyFill="1" applyBorder="1" applyAlignment="1">
      <alignment horizontal="left" vertical="center"/>
    </xf>
    <xf numFmtId="0" fontId="2" fillId="3" borderId="2" xfId="1" applyFont="1" applyFill="1" applyBorder="1" applyAlignment="1">
      <alignment horizontal="left" vertical="center"/>
    </xf>
    <xf numFmtId="0" fontId="1" fillId="3" borderId="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1" fillId="3" borderId="5" xfId="1" applyFont="1" applyFill="1" applyBorder="1" applyAlignment="1">
      <alignment horizontal="left" vertical="center"/>
    </xf>
    <xf numFmtId="0" fontId="2" fillId="3" borderId="4" xfId="1" applyFont="1" applyFill="1" applyBorder="1" applyAlignment="1">
      <alignment horizontal="left" vertical="center"/>
    </xf>
    <xf numFmtId="0" fontId="1" fillId="3" borderId="4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1" fillId="4" borderId="5" xfId="1" applyFont="1" applyFill="1" applyBorder="1" applyAlignment="1">
      <alignment horizontal="left" vertical="center"/>
    </xf>
    <xf numFmtId="0" fontId="2" fillId="4" borderId="4" xfId="1" applyFont="1" applyFill="1" applyBorder="1" applyAlignment="1">
      <alignment horizontal="left" vertical="center"/>
    </xf>
    <xf numFmtId="0" fontId="1" fillId="4" borderId="4" xfId="1" applyFont="1" applyFill="1" applyBorder="1" applyAlignment="1">
      <alignment horizontal="center" vertical="center" wrapText="1"/>
    </xf>
    <xf numFmtId="0" fontId="1" fillId="4" borderId="4" xfId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/>
    </xf>
    <xf numFmtId="0" fontId="1" fillId="3" borderId="4" xfId="1" applyFont="1" applyFill="1" applyBorder="1" applyAlignment="1">
      <alignment horizontal="center" vertical="center" wrapText="1"/>
    </xf>
    <xf numFmtId="0" fontId="1" fillId="3" borderId="4" xfId="1" applyFont="1" applyFill="1" applyBorder="1" applyAlignment="1">
      <alignment horizontal="left" vertical="center"/>
    </xf>
    <xf numFmtId="0" fontId="1" fillId="4" borderId="4" xfId="1" applyFont="1" applyFill="1" applyBorder="1" applyAlignment="1">
      <alignment horizontal="left" vertical="center"/>
    </xf>
    <xf numFmtId="0" fontId="2" fillId="4" borderId="4" xfId="1" applyFont="1" applyFill="1" applyBorder="1" applyAlignment="1">
      <alignment horizontal="left" vertical="center" wrapText="1"/>
    </xf>
    <xf numFmtId="0" fontId="1" fillId="3" borderId="4" xfId="1" applyFont="1" applyFill="1" applyBorder="1" applyAlignment="1" applyProtection="1">
      <alignment horizontal="center" vertical="center" wrapText="1"/>
      <protection locked="0"/>
    </xf>
    <xf numFmtId="0" fontId="1" fillId="3" borderId="4" xfId="1" applyFont="1" applyFill="1" applyBorder="1" applyAlignment="1" applyProtection="1">
      <alignment horizontal="center" vertical="center"/>
      <protection locked="0"/>
    </xf>
    <xf numFmtId="0" fontId="3" fillId="3" borderId="6" xfId="1" applyFont="1" applyFill="1" applyBorder="1" applyAlignment="1" applyProtection="1">
      <alignment horizontal="center" vertical="center"/>
      <protection locked="0"/>
    </xf>
    <xf numFmtId="0" fontId="1" fillId="4" borderId="5" xfId="1" applyFont="1" applyFill="1" applyBorder="1" applyAlignment="1" applyProtection="1">
      <alignment horizontal="left" vertical="center"/>
      <protection locked="0"/>
    </xf>
    <xf numFmtId="0" fontId="2" fillId="4" borderId="4" xfId="1" applyFont="1" applyFill="1" applyBorder="1" applyAlignment="1" applyProtection="1">
      <alignment horizontal="left" vertical="center"/>
      <protection locked="0"/>
    </xf>
    <xf numFmtId="0" fontId="1" fillId="4" borderId="4" xfId="1" applyFont="1" applyFill="1" applyBorder="1" applyAlignment="1" applyProtection="1">
      <alignment horizontal="center" vertical="center" wrapText="1"/>
      <protection locked="0"/>
    </xf>
    <xf numFmtId="0" fontId="1" fillId="4" borderId="4" xfId="1" applyFont="1" applyFill="1" applyBorder="1" applyAlignment="1" applyProtection="1">
      <alignment horizontal="center" vertical="center"/>
      <protection locked="0"/>
    </xf>
    <xf numFmtId="0" fontId="1" fillId="4" borderId="4" xfId="1" applyFont="1" applyFill="1" applyBorder="1" applyAlignment="1" applyProtection="1">
      <alignment horizontal="left" vertical="center"/>
      <protection locked="0"/>
    </xf>
    <xf numFmtId="0" fontId="3" fillId="4" borderId="6" xfId="1" applyFont="1" applyFill="1" applyBorder="1" applyAlignment="1" applyProtection="1">
      <alignment horizontal="center" vertical="center"/>
      <protection locked="0"/>
    </xf>
    <xf numFmtId="0" fontId="1" fillId="3" borderId="2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/>
    </xf>
    <xf numFmtId="0" fontId="1" fillId="3" borderId="2" xfId="1" applyFont="1" applyFill="1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5" fillId="3" borderId="4" xfId="1" applyFont="1" applyFill="1" applyBorder="1" applyAlignment="1">
      <alignment horizontal="left" vertical="center" wrapText="1"/>
    </xf>
    <xf numFmtId="0" fontId="1" fillId="3" borderId="5" xfId="1" applyFont="1" applyFill="1" applyBorder="1" applyAlignment="1" applyProtection="1">
      <alignment horizontal="left" vertical="center"/>
      <protection locked="0"/>
    </xf>
    <xf numFmtId="0" fontId="2" fillId="3" borderId="4" xfId="1" applyFont="1" applyFill="1" applyBorder="1" applyAlignment="1" applyProtection="1">
      <alignment horizontal="left" vertical="center"/>
      <protection locked="0"/>
    </xf>
    <xf numFmtId="0" fontId="0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6" fillId="0" borderId="4" xfId="0" applyFont="1" applyBorder="1"/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1" fillId="3" borderId="4" xfId="1" applyFont="1" applyFill="1" applyBorder="1" applyAlignment="1" applyProtection="1">
      <alignment horizontal="left" vertical="center"/>
      <protection locked="0"/>
    </xf>
    <xf numFmtId="0" fontId="4" fillId="3" borderId="4" xfId="0" applyFont="1" applyFill="1" applyBorder="1" applyProtection="1">
      <protection locked="0"/>
    </xf>
    <xf numFmtId="0" fontId="1" fillId="4" borderId="8" xfId="1" applyFont="1" applyFill="1" applyBorder="1" applyAlignment="1">
      <alignment horizontal="left" vertical="center"/>
    </xf>
    <xf numFmtId="0" fontId="4" fillId="4" borderId="8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Protection="1"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2" borderId="8" xfId="0" applyFill="1" applyBorder="1" applyAlignment="1">
      <alignment horizontal="center"/>
    </xf>
    <xf numFmtId="0" fontId="1" fillId="4" borderId="0" xfId="1" applyFont="1" applyFill="1" applyBorder="1" applyAlignment="1">
      <alignment horizontal="left" vertical="center"/>
    </xf>
    <xf numFmtId="0" fontId="4" fillId="4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Protection="1">
      <protection locked="0"/>
    </xf>
    <xf numFmtId="0" fontId="0" fillId="4" borderId="0" xfId="0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 applyProtection="1">
      <alignment horizontal="center" vertical="center"/>
      <protection locked="0"/>
    </xf>
    <xf numFmtId="164" fontId="11" fillId="0" borderId="4" xfId="0" applyNumberFormat="1" applyFont="1" applyBorder="1" applyAlignment="1" applyProtection="1">
      <alignment vertical="center"/>
      <protection locked="0"/>
    </xf>
    <xf numFmtId="0" fontId="1" fillId="3" borderId="8" xfId="1" applyFont="1" applyFill="1" applyBorder="1" applyAlignment="1" applyProtection="1">
      <alignment horizontal="center" vertical="center" wrapText="1"/>
      <protection locked="0"/>
    </xf>
    <xf numFmtId="0" fontId="1" fillId="3" borderId="0" xfId="1" applyFont="1" applyFill="1" applyBorder="1" applyAlignment="1" applyProtection="1">
      <alignment horizontal="center" vertical="center" wrapText="1"/>
      <protection locked="0"/>
    </xf>
    <xf numFmtId="0" fontId="0" fillId="0" borderId="8" xfId="0" applyBorder="1"/>
    <xf numFmtId="0" fontId="12" fillId="5" borderId="4" xfId="0" applyFont="1" applyFill="1" applyBorder="1" applyAlignment="1">
      <alignment horizontal="center" vertical="center"/>
    </xf>
    <xf numFmtId="164" fontId="12" fillId="5" borderId="4" xfId="0" applyNumberFormat="1" applyFont="1" applyFill="1" applyBorder="1" applyAlignment="1">
      <alignment horizontal="center" vertical="center"/>
    </xf>
    <xf numFmtId="0" fontId="0" fillId="4" borderId="4" xfId="0" applyFill="1" applyBorder="1"/>
    <xf numFmtId="0" fontId="0" fillId="6" borderId="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4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12" fillId="8" borderId="4" xfId="0" applyFont="1" applyFill="1" applyBorder="1" applyAlignment="1">
      <alignment horizontal="center" vertical="center"/>
    </xf>
    <xf numFmtId="164" fontId="12" fillId="8" borderId="4" xfId="0" applyNumberFormat="1" applyFont="1" applyFill="1" applyBorder="1" applyAlignment="1">
      <alignment horizontal="center" vertical="center"/>
    </xf>
    <xf numFmtId="0" fontId="12" fillId="9" borderId="4" xfId="0" applyFont="1" applyFill="1" applyBorder="1" applyAlignment="1">
      <alignment horizontal="center" vertical="center"/>
    </xf>
    <xf numFmtId="164" fontId="12" fillId="9" borderId="4" xfId="0" applyNumberFormat="1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/>
    </xf>
    <xf numFmtId="0" fontId="6" fillId="4" borderId="4" xfId="0" applyFont="1" applyFill="1" applyBorder="1"/>
    <xf numFmtId="0" fontId="4" fillId="4" borderId="4" xfId="0" applyFont="1" applyFill="1" applyBorder="1"/>
    <xf numFmtId="0" fontId="4" fillId="4" borderId="4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165" fontId="4" fillId="2" borderId="4" xfId="0" applyNumberFormat="1" applyFont="1" applyFill="1" applyBorder="1" applyAlignment="1">
      <alignment vertical="center"/>
    </xf>
    <xf numFmtId="165" fontId="13" fillId="2" borderId="4" xfId="0" applyNumberFormat="1" applyFont="1" applyFill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colors>
    <mruColors>
      <color rgb="FFE5E0E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47"/>
  <sheetViews>
    <sheetView topLeftCell="A54" zoomScale="80" zoomScaleNormal="80" workbookViewId="0">
      <selection activeCell="J76" sqref="I76:J76"/>
    </sheetView>
  </sheetViews>
  <sheetFormatPr defaultRowHeight="14.25"/>
  <cols>
    <col min="1" max="1" width="12.375" customWidth="1"/>
    <col min="2" max="2" width="28.375" customWidth="1"/>
    <col min="3" max="3" width="16.875" customWidth="1"/>
    <col min="4" max="4" width="11.875" customWidth="1"/>
    <col min="5" max="5" width="14.625" customWidth="1"/>
    <col min="6" max="6" width="8" customWidth="1"/>
    <col min="9" max="9" width="11.125" customWidth="1"/>
  </cols>
  <sheetData>
    <row r="3" spans="1:12" ht="9.75" customHeight="1"/>
    <row r="4" spans="1:12" hidden="1"/>
    <row r="5" spans="1:12" ht="50.25" customHeight="1">
      <c r="A5" s="96" t="s">
        <v>131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8"/>
    </row>
    <row r="6" spans="1:12" ht="15">
      <c r="A6" s="99" t="s">
        <v>117</v>
      </c>
      <c r="B6" s="99"/>
      <c r="C6" s="99" t="s">
        <v>118</v>
      </c>
      <c r="D6" s="99" t="s">
        <v>0</v>
      </c>
      <c r="E6" s="99" t="s">
        <v>132</v>
      </c>
      <c r="F6" s="99" t="s">
        <v>119</v>
      </c>
      <c r="G6" s="99" t="s">
        <v>120</v>
      </c>
      <c r="H6" s="99" t="s">
        <v>121</v>
      </c>
      <c r="I6" s="99"/>
      <c r="J6" s="99"/>
      <c r="K6" s="99"/>
      <c r="L6" s="99"/>
    </row>
    <row r="7" spans="1:12" ht="52.5">
      <c r="A7" s="68" t="s">
        <v>122</v>
      </c>
      <c r="B7" s="68" t="s">
        <v>123</v>
      </c>
      <c r="C7" s="99"/>
      <c r="D7" s="99"/>
      <c r="E7" s="99"/>
      <c r="F7" s="99"/>
      <c r="G7" s="99"/>
      <c r="H7" s="68" t="s">
        <v>122</v>
      </c>
      <c r="I7" s="68" t="s">
        <v>124</v>
      </c>
      <c r="J7" s="68" t="s">
        <v>125</v>
      </c>
      <c r="K7" s="68" t="s">
        <v>133</v>
      </c>
      <c r="L7" s="68" t="s">
        <v>134</v>
      </c>
    </row>
    <row r="8" spans="1:12">
      <c r="A8" s="69">
        <v>1</v>
      </c>
      <c r="B8" s="69">
        <v>2</v>
      </c>
      <c r="C8" s="69">
        <v>3</v>
      </c>
      <c r="D8" s="69">
        <v>4</v>
      </c>
      <c r="E8" s="69">
        <v>5</v>
      </c>
      <c r="F8" s="69">
        <v>6</v>
      </c>
      <c r="G8" s="69">
        <v>7</v>
      </c>
      <c r="H8" s="69">
        <v>8</v>
      </c>
      <c r="I8" s="69">
        <v>9</v>
      </c>
      <c r="J8" s="69">
        <v>10</v>
      </c>
      <c r="K8" s="69">
        <v>11</v>
      </c>
      <c r="L8" s="69">
        <v>12</v>
      </c>
    </row>
    <row r="9" spans="1:12" ht="15" customHeight="1">
      <c r="A9" s="62" t="s">
        <v>1</v>
      </c>
      <c r="B9" s="62" t="s">
        <v>85</v>
      </c>
      <c r="C9" s="36" t="s">
        <v>2</v>
      </c>
      <c r="D9" s="62" t="s">
        <v>3</v>
      </c>
      <c r="E9" s="36" t="s">
        <v>86</v>
      </c>
      <c r="F9" s="36" t="s">
        <v>4</v>
      </c>
      <c r="G9" s="36">
        <v>6</v>
      </c>
      <c r="H9" s="62"/>
      <c r="I9" s="62"/>
      <c r="J9" s="62"/>
      <c r="K9" s="77"/>
      <c r="L9" s="62"/>
    </row>
    <row r="10" spans="1:12">
      <c r="A10" s="62" t="s">
        <v>20</v>
      </c>
      <c r="B10" s="62" t="s">
        <v>127</v>
      </c>
      <c r="C10" s="36" t="s">
        <v>128</v>
      </c>
      <c r="D10" s="62" t="s">
        <v>10</v>
      </c>
      <c r="E10" s="36" t="s">
        <v>129</v>
      </c>
      <c r="F10" s="36" t="s">
        <v>4</v>
      </c>
      <c r="G10" s="36">
        <v>1</v>
      </c>
      <c r="H10" s="62"/>
      <c r="I10" s="62"/>
      <c r="J10" s="62"/>
      <c r="K10" s="62"/>
      <c r="L10" s="62"/>
    </row>
    <row r="11" spans="1:12">
      <c r="A11" s="62" t="s">
        <v>20</v>
      </c>
      <c r="B11" s="62" t="s">
        <v>21</v>
      </c>
      <c r="C11" s="36" t="s">
        <v>128</v>
      </c>
      <c r="D11" s="62" t="s">
        <v>10</v>
      </c>
      <c r="E11" s="36" t="s">
        <v>23</v>
      </c>
      <c r="F11" s="36" t="s">
        <v>4</v>
      </c>
      <c r="G11" s="36">
        <v>2</v>
      </c>
      <c r="H11" s="62"/>
      <c r="I11" s="62"/>
      <c r="J11" s="62"/>
      <c r="K11" s="62"/>
      <c r="L11" s="62"/>
    </row>
    <row r="12" spans="1:12">
      <c r="A12" s="62" t="s">
        <v>20</v>
      </c>
      <c r="B12" s="62" t="s">
        <v>21</v>
      </c>
      <c r="C12" s="36" t="s">
        <v>128</v>
      </c>
      <c r="D12" s="62" t="s">
        <v>10</v>
      </c>
      <c r="E12" s="36" t="s">
        <v>22</v>
      </c>
      <c r="F12" s="36" t="s">
        <v>4</v>
      </c>
      <c r="G12" s="36">
        <v>2</v>
      </c>
      <c r="H12" s="62"/>
      <c r="I12" s="62"/>
      <c r="J12" s="62"/>
      <c r="K12" s="62"/>
      <c r="L12" s="62"/>
    </row>
    <row r="13" spans="1:12">
      <c r="A13" s="62" t="s">
        <v>20</v>
      </c>
      <c r="B13" s="62" t="s">
        <v>21</v>
      </c>
      <c r="C13" s="36" t="s">
        <v>14</v>
      </c>
      <c r="D13" s="62" t="s">
        <v>10</v>
      </c>
      <c r="E13" s="36" t="s">
        <v>24</v>
      </c>
      <c r="F13" s="66" t="s">
        <v>4</v>
      </c>
      <c r="G13" s="36">
        <v>2</v>
      </c>
      <c r="H13" s="62"/>
      <c r="I13" s="62"/>
      <c r="J13" s="62"/>
      <c r="K13" s="62"/>
      <c r="L13" s="62"/>
    </row>
    <row r="14" spans="1:12">
      <c r="A14" s="62" t="s">
        <v>20</v>
      </c>
      <c r="B14" s="62" t="s">
        <v>21</v>
      </c>
      <c r="C14" s="36" t="s">
        <v>18</v>
      </c>
      <c r="D14" s="62" t="s">
        <v>10</v>
      </c>
      <c r="E14" s="36" t="s">
        <v>26</v>
      </c>
      <c r="F14" s="66" t="s">
        <v>4</v>
      </c>
      <c r="G14" s="36">
        <v>2</v>
      </c>
      <c r="H14" s="62"/>
      <c r="I14" s="62"/>
      <c r="J14" s="62"/>
      <c r="K14" s="62"/>
      <c r="L14" s="62"/>
    </row>
    <row r="15" spans="1:12" ht="21" customHeight="1">
      <c r="A15" s="62" t="s">
        <v>20</v>
      </c>
      <c r="B15" s="62" t="s">
        <v>21</v>
      </c>
      <c r="C15" s="36" t="s">
        <v>16</v>
      </c>
      <c r="D15" s="62" t="s">
        <v>10</v>
      </c>
      <c r="E15" s="36" t="s">
        <v>25</v>
      </c>
      <c r="F15" s="66" t="s">
        <v>4</v>
      </c>
      <c r="G15" s="36">
        <v>2</v>
      </c>
      <c r="H15" s="62"/>
      <c r="I15" s="62"/>
      <c r="J15" s="62"/>
      <c r="K15" s="62"/>
      <c r="L15" s="62"/>
    </row>
    <row r="16" spans="1:12" ht="15" hidden="1" customHeight="1">
      <c r="A16" s="62" t="s">
        <v>20</v>
      </c>
      <c r="B16" s="62"/>
      <c r="C16" s="62"/>
      <c r="D16" s="62"/>
      <c r="E16" s="36" t="s">
        <v>24</v>
      </c>
      <c r="F16" s="66" t="s">
        <v>4</v>
      </c>
      <c r="G16" s="36"/>
      <c r="H16" s="62"/>
      <c r="I16" s="62"/>
      <c r="J16" s="62"/>
      <c r="K16" s="62"/>
      <c r="L16" s="62"/>
    </row>
    <row r="17" spans="1:12" ht="25.5" customHeight="1">
      <c r="A17" s="62" t="s">
        <v>64</v>
      </c>
      <c r="B17" s="64">
        <v>2330</v>
      </c>
      <c r="C17" s="36" t="s">
        <v>11</v>
      </c>
      <c r="D17" s="62" t="s">
        <v>3</v>
      </c>
      <c r="E17" s="36" t="s">
        <v>130</v>
      </c>
      <c r="F17" s="66" t="s">
        <v>4</v>
      </c>
      <c r="G17" s="36">
        <v>1</v>
      </c>
      <c r="H17" s="62"/>
      <c r="I17" s="62"/>
      <c r="J17" s="62"/>
      <c r="K17" s="62"/>
      <c r="L17" s="62"/>
    </row>
    <row r="18" spans="1:12" ht="50.25" customHeight="1">
      <c r="A18" s="65" t="s">
        <v>27</v>
      </c>
      <c r="B18" s="39" t="s">
        <v>87</v>
      </c>
      <c r="C18" s="66" t="s">
        <v>9</v>
      </c>
      <c r="D18" s="67" t="s">
        <v>3</v>
      </c>
      <c r="E18" s="66" t="s">
        <v>65</v>
      </c>
      <c r="F18" s="66" t="s">
        <v>4</v>
      </c>
      <c r="G18" s="66">
        <v>6</v>
      </c>
      <c r="H18" s="62"/>
      <c r="I18" s="62"/>
      <c r="J18" s="62"/>
      <c r="K18" s="62"/>
      <c r="L18" s="62"/>
    </row>
    <row r="19" spans="1:12" ht="48.75" customHeight="1">
      <c r="A19" s="1" t="s">
        <v>27</v>
      </c>
      <c r="B19" s="39" t="s">
        <v>87</v>
      </c>
      <c r="C19" s="5" t="s">
        <v>66</v>
      </c>
      <c r="D19" s="4" t="s">
        <v>3</v>
      </c>
      <c r="E19" s="3" t="s">
        <v>88</v>
      </c>
      <c r="F19" s="6" t="s">
        <v>6</v>
      </c>
      <c r="G19" s="38">
        <v>4</v>
      </c>
      <c r="H19" s="62"/>
      <c r="I19" s="62"/>
      <c r="J19" s="62"/>
      <c r="K19" s="62"/>
      <c r="L19" s="62"/>
    </row>
    <row r="20" spans="1:12">
      <c r="A20" s="1" t="s">
        <v>27</v>
      </c>
      <c r="B20" s="39" t="s">
        <v>89</v>
      </c>
      <c r="C20" s="5" t="s">
        <v>2</v>
      </c>
      <c r="D20" s="4" t="s">
        <v>3</v>
      </c>
      <c r="E20" s="3" t="s">
        <v>90</v>
      </c>
      <c r="F20" s="6" t="s">
        <v>6</v>
      </c>
      <c r="G20" s="38">
        <v>2</v>
      </c>
      <c r="H20" s="62"/>
      <c r="I20" s="62"/>
      <c r="J20" s="62"/>
      <c r="K20" s="62"/>
      <c r="L20" s="62"/>
    </row>
    <row r="21" spans="1:12">
      <c r="A21" s="1" t="s">
        <v>27</v>
      </c>
      <c r="B21" s="39" t="s">
        <v>91</v>
      </c>
      <c r="C21" s="5" t="s">
        <v>2</v>
      </c>
      <c r="D21" s="4" t="s">
        <v>3</v>
      </c>
      <c r="E21" s="3" t="s">
        <v>92</v>
      </c>
      <c r="F21" s="6" t="s">
        <v>6</v>
      </c>
      <c r="G21" s="38">
        <v>2</v>
      </c>
      <c r="H21" s="62"/>
      <c r="I21" s="62"/>
      <c r="J21" s="62"/>
      <c r="K21" s="62"/>
      <c r="L21" s="62"/>
    </row>
    <row r="22" spans="1:12">
      <c r="A22" s="1" t="s">
        <v>27</v>
      </c>
      <c r="B22" s="39" t="s">
        <v>95</v>
      </c>
      <c r="C22" s="5" t="s">
        <v>2</v>
      </c>
      <c r="D22" s="4" t="s">
        <v>3</v>
      </c>
      <c r="E22" s="3" t="s">
        <v>96</v>
      </c>
      <c r="F22" s="6" t="s">
        <v>6</v>
      </c>
      <c r="G22" s="38">
        <v>3</v>
      </c>
      <c r="H22" s="62"/>
      <c r="I22" s="62"/>
      <c r="J22" s="62"/>
      <c r="K22" s="62"/>
      <c r="L22" s="62"/>
    </row>
    <row r="23" spans="1:12">
      <c r="A23" s="1" t="s">
        <v>27</v>
      </c>
      <c r="B23" s="2" t="s">
        <v>28</v>
      </c>
      <c r="C23" s="5" t="s">
        <v>2</v>
      </c>
      <c r="D23" s="4" t="s">
        <v>3</v>
      </c>
      <c r="E23" s="3" t="s">
        <v>29</v>
      </c>
      <c r="F23" s="6" t="s">
        <v>6</v>
      </c>
      <c r="G23" s="7">
        <v>8</v>
      </c>
      <c r="H23" s="62"/>
      <c r="I23" s="62"/>
      <c r="J23" s="62"/>
      <c r="K23" s="62"/>
      <c r="L23" s="62"/>
    </row>
    <row r="24" spans="1:12">
      <c r="A24" s="1" t="s">
        <v>27</v>
      </c>
      <c r="B24" s="2" t="s">
        <v>93</v>
      </c>
      <c r="C24" s="5" t="s">
        <v>2</v>
      </c>
      <c r="D24" s="4" t="s">
        <v>3</v>
      </c>
      <c r="E24" s="3" t="s">
        <v>68</v>
      </c>
      <c r="F24" s="6" t="s">
        <v>6</v>
      </c>
      <c r="G24" s="7">
        <v>20</v>
      </c>
      <c r="H24" s="62"/>
      <c r="I24" s="62"/>
      <c r="J24" s="62"/>
      <c r="K24" s="62"/>
      <c r="L24" s="62"/>
    </row>
    <row r="25" spans="1:12">
      <c r="A25" s="1" t="s">
        <v>27</v>
      </c>
      <c r="B25" s="2" t="s">
        <v>69</v>
      </c>
      <c r="C25" s="5" t="s">
        <v>2</v>
      </c>
      <c r="D25" s="4" t="s">
        <v>3</v>
      </c>
      <c r="E25" s="3" t="s">
        <v>70</v>
      </c>
      <c r="F25" s="6" t="s">
        <v>6</v>
      </c>
      <c r="G25" s="7">
        <v>2</v>
      </c>
      <c r="H25" s="62"/>
      <c r="I25" s="62"/>
      <c r="J25" s="62"/>
      <c r="K25" s="62"/>
      <c r="L25" s="62"/>
    </row>
    <row r="26" spans="1:12">
      <c r="A26" s="1" t="s">
        <v>27</v>
      </c>
      <c r="B26" s="2" t="s">
        <v>94</v>
      </c>
      <c r="C26" s="5" t="s">
        <v>2</v>
      </c>
      <c r="D26" s="4" t="s">
        <v>3</v>
      </c>
      <c r="E26" s="3" t="s">
        <v>60</v>
      </c>
      <c r="F26" s="6" t="s">
        <v>6</v>
      </c>
      <c r="G26" s="7">
        <v>40</v>
      </c>
      <c r="H26" s="62"/>
      <c r="I26" s="62"/>
      <c r="J26" s="62"/>
      <c r="K26" s="62"/>
      <c r="L26" s="62"/>
    </row>
    <row r="27" spans="1:12">
      <c r="A27" s="1" t="s">
        <v>27</v>
      </c>
      <c r="B27" s="2" t="s">
        <v>106</v>
      </c>
      <c r="C27" s="5" t="s">
        <v>66</v>
      </c>
      <c r="D27" s="4" t="s">
        <v>3</v>
      </c>
      <c r="E27" s="3" t="s">
        <v>107</v>
      </c>
      <c r="F27" s="6" t="s">
        <v>6</v>
      </c>
      <c r="G27" s="7">
        <v>1</v>
      </c>
      <c r="H27" s="62"/>
      <c r="I27" s="62"/>
      <c r="J27" s="62"/>
      <c r="K27" s="62"/>
      <c r="L27" s="62"/>
    </row>
    <row r="28" spans="1:12" ht="36.75" customHeight="1">
      <c r="A28" s="12" t="s">
        <v>27</v>
      </c>
      <c r="B28" s="13" t="s">
        <v>71</v>
      </c>
      <c r="C28" s="21" t="s">
        <v>2</v>
      </c>
      <c r="D28" s="22" t="s">
        <v>3</v>
      </c>
      <c r="E28" s="14" t="s">
        <v>72</v>
      </c>
      <c r="F28" s="15" t="s">
        <v>6</v>
      </c>
      <c r="G28" s="7">
        <v>6</v>
      </c>
      <c r="H28" s="62"/>
      <c r="I28" s="62"/>
      <c r="J28" s="62"/>
      <c r="K28" s="62"/>
      <c r="L28" s="62"/>
    </row>
    <row r="29" spans="1:12" ht="37.5" customHeight="1">
      <c r="A29" s="16" t="s">
        <v>27</v>
      </c>
      <c r="B29" s="17" t="s">
        <v>30</v>
      </c>
      <c r="C29" s="21" t="s">
        <v>2</v>
      </c>
      <c r="D29" s="23" t="s">
        <v>10</v>
      </c>
      <c r="E29" s="19" t="s">
        <v>31</v>
      </c>
      <c r="F29" s="20" t="s">
        <v>6</v>
      </c>
      <c r="G29" s="7">
        <v>4</v>
      </c>
      <c r="H29" s="62"/>
      <c r="I29" s="62"/>
      <c r="J29" s="62"/>
      <c r="K29" s="62"/>
      <c r="L29" s="62"/>
    </row>
    <row r="30" spans="1:12" ht="20.25" customHeight="1">
      <c r="A30" s="16" t="s">
        <v>27</v>
      </c>
      <c r="B30" s="17" t="s">
        <v>32</v>
      </c>
      <c r="C30" s="18" t="s">
        <v>128</v>
      </c>
      <c r="D30" s="23" t="s">
        <v>10</v>
      </c>
      <c r="E30" s="19" t="s">
        <v>33</v>
      </c>
      <c r="F30" s="20" t="s">
        <v>6</v>
      </c>
      <c r="G30" s="7">
        <v>2</v>
      </c>
      <c r="H30" s="62"/>
      <c r="I30" s="62"/>
      <c r="J30" s="62"/>
      <c r="K30" s="62"/>
      <c r="L30" s="62"/>
    </row>
    <row r="31" spans="1:12" ht="17.25" customHeight="1">
      <c r="A31" s="16" t="s">
        <v>34</v>
      </c>
      <c r="B31" s="17" t="s">
        <v>35</v>
      </c>
      <c r="C31" s="18" t="s">
        <v>2</v>
      </c>
      <c r="D31" s="23" t="s">
        <v>3</v>
      </c>
      <c r="E31" s="19" t="s">
        <v>36</v>
      </c>
      <c r="F31" s="20" t="s">
        <v>6</v>
      </c>
      <c r="G31" s="7">
        <v>5</v>
      </c>
      <c r="H31" s="62"/>
      <c r="I31" s="62"/>
      <c r="J31" s="62"/>
      <c r="K31" s="62"/>
      <c r="L31" s="62"/>
    </row>
    <row r="32" spans="1:12" ht="17.25" customHeight="1">
      <c r="A32" s="12" t="s">
        <v>34</v>
      </c>
      <c r="B32" s="13" t="s">
        <v>101</v>
      </c>
      <c r="C32" s="21" t="s">
        <v>102</v>
      </c>
      <c r="D32" s="22" t="s">
        <v>10</v>
      </c>
      <c r="E32" s="14" t="s">
        <v>103</v>
      </c>
      <c r="F32" s="15" t="s">
        <v>6</v>
      </c>
      <c r="G32" s="7">
        <v>1</v>
      </c>
      <c r="H32" s="62"/>
      <c r="I32" s="62"/>
      <c r="J32" s="62"/>
      <c r="K32" s="62"/>
      <c r="L32" s="62"/>
    </row>
    <row r="33" spans="1:12">
      <c r="A33" s="12" t="s">
        <v>34</v>
      </c>
      <c r="B33" s="13" t="s">
        <v>104</v>
      </c>
      <c r="C33" s="21" t="s">
        <v>11</v>
      </c>
      <c r="D33" s="22" t="s">
        <v>10</v>
      </c>
      <c r="E33" s="14" t="s">
        <v>105</v>
      </c>
      <c r="F33" s="15" t="s">
        <v>6</v>
      </c>
      <c r="G33" s="7">
        <v>1</v>
      </c>
      <c r="H33" s="62"/>
      <c r="I33" s="62"/>
      <c r="J33" s="62"/>
      <c r="K33" s="62"/>
      <c r="L33" s="62"/>
    </row>
    <row r="34" spans="1:12">
      <c r="A34" s="40" t="s">
        <v>34</v>
      </c>
      <c r="B34" s="41" t="s">
        <v>39</v>
      </c>
      <c r="C34" s="25" t="s">
        <v>11</v>
      </c>
      <c r="D34" s="50" t="s">
        <v>3</v>
      </c>
      <c r="E34" s="26" t="s">
        <v>40</v>
      </c>
      <c r="F34" s="27" t="s">
        <v>4</v>
      </c>
      <c r="G34" s="7">
        <v>4</v>
      </c>
      <c r="H34" s="62"/>
      <c r="I34" s="62"/>
      <c r="J34" s="62"/>
      <c r="K34" s="62"/>
      <c r="L34" s="62"/>
    </row>
    <row r="35" spans="1:12">
      <c r="A35" s="12" t="s">
        <v>34</v>
      </c>
      <c r="B35" s="13" t="s">
        <v>41</v>
      </c>
      <c r="C35" s="21" t="s">
        <v>2</v>
      </c>
      <c r="D35" s="22" t="s">
        <v>3</v>
      </c>
      <c r="E35" s="14" t="s">
        <v>42</v>
      </c>
      <c r="F35" s="15" t="s">
        <v>6</v>
      </c>
      <c r="G35" s="7">
        <v>100</v>
      </c>
      <c r="H35" s="62"/>
      <c r="I35" s="62"/>
      <c r="J35" s="62"/>
      <c r="K35" s="62"/>
      <c r="L35" s="62"/>
    </row>
    <row r="36" spans="1:12">
      <c r="A36" s="16" t="s">
        <v>34</v>
      </c>
      <c r="B36" s="23" t="s">
        <v>53</v>
      </c>
      <c r="C36" s="18" t="s">
        <v>2</v>
      </c>
      <c r="D36" s="23" t="s">
        <v>3</v>
      </c>
      <c r="E36" s="19" t="s">
        <v>54</v>
      </c>
      <c r="F36" s="20" t="s">
        <v>6</v>
      </c>
      <c r="G36" s="7">
        <v>45</v>
      </c>
      <c r="H36" s="62"/>
      <c r="I36" s="62"/>
      <c r="J36" s="62"/>
      <c r="K36" s="62"/>
      <c r="L36" s="62"/>
    </row>
    <row r="37" spans="1:12">
      <c r="A37" s="22" t="s">
        <v>51</v>
      </c>
      <c r="B37" s="22" t="s">
        <v>52</v>
      </c>
      <c r="C37" s="14" t="s">
        <v>11</v>
      </c>
      <c r="D37" s="22" t="s">
        <v>10</v>
      </c>
      <c r="E37" s="14" t="s">
        <v>97</v>
      </c>
      <c r="F37" s="42" t="s">
        <v>6</v>
      </c>
      <c r="G37" s="7">
        <v>1</v>
      </c>
      <c r="H37" s="62"/>
      <c r="I37" s="62"/>
      <c r="J37" s="62"/>
      <c r="K37" s="62"/>
      <c r="L37" s="62"/>
    </row>
    <row r="38" spans="1:12">
      <c r="A38" s="32" t="s">
        <v>75</v>
      </c>
      <c r="B38" s="23" t="s">
        <v>76</v>
      </c>
      <c r="C38" s="25" t="s">
        <v>2</v>
      </c>
      <c r="D38" s="32" t="s">
        <v>3</v>
      </c>
      <c r="E38" s="31" t="s">
        <v>77</v>
      </c>
      <c r="F38" s="35" t="s">
        <v>4</v>
      </c>
      <c r="G38" s="7">
        <v>6</v>
      </c>
      <c r="H38" s="62"/>
      <c r="I38" s="62"/>
      <c r="J38" s="62"/>
      <c r="K38" s="62"/>
      <c r="L38" s="62"/>
    </row>
    <row r="39" spans="1:12">
      <c r="A39" s="16" t="s">
        <v>75</v>
      </c>
      <c r="B39" s="23" t="s">
        <v>98</v>
      </c>
      <c r="C39" s="25" t="s">
        <v>2</v>
      </c>
      <c r="D39" s="51" t="s">
        <v>3</v>
      </c>
      <c r="E39" s="43" t="s">
        <v>99</v>
      </c>
      <c r="F39" s="44" t="s">
        <v>4</v>
      </c>
      <c r="G39" s="7">
        <v>2</v>
      </c>
      <c r="H39" s="62"/>
      <c r="I39" s="62"/>
      <c r="J39" s="62"/>
      <c r="K39" s="62"/>
      <c r="L39" s="62"/>
    </row>
    <row r="40" spans="1:12" ht="13.5" customHeight="1">
      <c r="A40" s="23" t="s">
        <v>75</v>
      </c>
      <c r="B40" s="23" t="s">
        <v>100</v>
      </c>
      <c r="C40" s="25" t="s">
        <v>2</v>
      </c>
      <c r="D40" s="51" t="s">
        <v>10</v>
      </c>
      <c r="E40" s="43" t="s">
        <v>78</v>
      </c>
      <c r="F40" s="44" t="s">
        <v>4</v>
      </c>
      <c r="G40" s="7">
        <v>2</v>
      </c>
      <c r="H40" s="62"/>
      <c r="I40" s="62"/>
      <c r="J40" s="62"/>
      <c r="K40" s="62"/>
      <c r="L40" s="62"/>
    </row>
    <row r="41" spans="1:12" ht="24" customHeight="1">
      <c r="A41" s="52"/>
      <c r="B41" s="52"/>
      <c r="C41" s="72"/>
      <c r="D41" s="54"/>
      <c r="E41" s="53"/>
      <c r="F41" s="55"/>
      <c r="G41" s="56"/>
      <c r="H41" s="74"/>
      <c r="I41" s="74"/>
      <c r="J41" s="74"/>
      <c r="K41" s="75" t="s">
        <v>126</v>
      </c>
      <c r="L41" s="76"/>
    </row>
    <row r="42" spans="1:12" ht="98.25" customHeight="1">
      <c r="A42" s="57"/>
      <c r="B42" s="57"/>
      <c r="C42" s="73"/>
      <c r="D42" s="59"/>
      <c r="E42" s="58"/>
      <c r="F42" s="60"/>
      <c r="G42" s="61"/>
      <c r="H42" s="63"/>
      <c r="I42" s="63"/>
      <c r="J42" s="63"/>
      <c r="K42" s="63"/>
      <c r="L42" s="63"/>
    </row>
    <row r="43" spans="1:12" ht="54" customHeight="1">
      <c r="A43" s="96" t="s">
        <v>135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8"/>
    </row>
    <row r="44" spans="1:12" ht="53.25" customHeight="1">
      <c r="A44" s="99" t="s">
        <v>117</v>
      </c>
      <c r="B44" s="99"/>
      <c r="C44" s="99" t="s">
        <v>118</v>
      </c>
      <c r="D44" s="99" t="s">
        <v>0</v>
      </c>
      <c r="E44" s="99" t="s">
        <v>132</v>
      </c>
      <c r="F44" s="99" t="s">
        <v>119</v>
      </c>
      <c r="G44" s="99" t="s">
        <v>120</v>
      </c>
      <c r="H44" s="100" t="s">
        <v>121</v>
      </c>
      <c r="I44" s="101"/>
      <c r="J44" s="101"/>
      <c r="K44" s="101"/>
      <c r="L44" s="102"/>
    </row>
    <row r="45" spans="1:12" ht="13.5" customHeight="1">
      <c r="A45" s="68" t="s">
        <v>122</v>
      </c>
      <c r="B45" s="68" t="s">
        <v>123</v>
      </c>
      <c r="C45" s="99"/>
      <c r="D45" s="99"/>
      <c r="E45" s="99"/>
      <c r="F45" s="99"/>
      <c r="G45" s="99"/>
      <c r="H45" s="68" t="s">
        <v>122</v>
      </c>
      <c r="I45" s="68" t="s">
        <v>124</v>
      </c>
      <c r="J45" s="68" t="s">
        <v>125</v>
      </c>
      <c r="K45" s="68" t="s">
        <v>133</v>
      </c>
      <c r="L45" s="68" t="s">
        <v>134</v>
      </c>
    </row>
    <row r="46" spans="1:12" ht="16.5" customHeight="1">
      <c r="A46" s="69">
        <v>1</v>
      </c>
      <c r="B46" s="69">
        <v>2</v>
      </c>
      <c r="C46" s="69">
        <v>3</v>
      </c>
      <c r="D46" s="69">
        <v>4</v>
      </c>
      <c r="E46" s="69">
        <v>5</v>
      </c>
      <c r="F46" s="69">
        <v>6</v>
      </c>
      <c r="G46" s="69">
        <v>7</v>
      </c>
      <c r="H46" s="69">
        <v>8</v>
      </c>
      <c r="I46" s="69">
        <v>9</v>
      </c>
      <c r="J46" s="69">
        <v>10</v>
      </c>
      <c r="K46" s="69">
        <v>11</v>
      </c>
      <c r="L46" s="69">
        <v>12</v>
      </c>
    </row>
    <row r="47" spans="1:12" ht="36.75" customHeight="1">
      <c r="A47" s="23" t="s">
        <v>82</v>
      </c>
      <c r="B47" s="23" t="s">
        <v>113</v>
      </c>
      <c r="C47" s="43" t="s">
        <v>2</v>
      </c>
      <c r="D47" s="51" t="s">
        <v>3</v>
      </c>
      <c r="E47" s="43" t="s">
        <v>74</v>
      </c>
      <c r="F47" s="44" t="s">
        <v>4</v>
      </c>
      <c r="G47" s="7">
        <v>15</v>
      </c>
      <c r="H47" s="62"/>
      <c r="I47" s="62"/>
      <c r="J47" s="62"/>
      <c r="K47" s="76"/>
      <c r="L47" s="76"/>
    </row>
    <row r="48" spans="1:12" ht="13.5" customHeight="1">
      <c r="A48" s="23" t="s">
        <v>82</v>
      </c>
      <c r="B48" s="23" t="s">
        <v>109</v>
      </c>
      <c r="C48" s="43" t="s">
        <v>11</v>
      </c>
      <c r="D48" s="51" t="s">
        <v>10</v>
      </c>
      <c r="E48" s="43" t="s">
        <v>49</v>
      </c>
      <c r="F48" s="44" t="s">
        <v>4</v>
      </c>
      <c r="G48" s="7">
        <v>1</v>
      </c>
      <c r="H48" s="62"/>
      <c r="I48" s="62"/>
      <c r="J48" s="62"/>
      <c r="K48" s="76"/>
      <c r="L48" s="76"/>
    </row>
    <row r="49" spans="1:12" ht="13.5" customHeight="1">
      <c r="A49" s="23" t="s">
        <v>82</v>
      </c>
      <c r="B49" s="23" t="s">
        <v>109</v>
      </c>
      <c r="C49" s="43" t="s">
        <v>2</v>
      </c>
      <c r="D49" s="51" t="s">
        <v>10</v>
      </c>
      <c r="E49" s="43" t="s">
        <v>115</v>
      </c>
      <c r="F49" s="44" t="s">
        <v>4</v>
      </c>
      <c r="G49" s="7">
        <v>1</v>
      </c>
      <c r="H49" s="62"/>
      <c r="I49" s="62"/>
      <c r="J49" s="62"/>
      <c r="K49" s="76"/>
      <c r="L49" s="76"/>
    </row>
    <row r="50" spans="1:12" ht="13.5" customHeight="1">
      <c r="A50" s="46" t="s">
        <v>82</v>
      </c>
      <c r="B50" s="46" t="s">
        <v>50</v>
      </c>
      <c r="C50" s="43" t="s">
        <v>2</v>
      </c>
      <c r="D50" s="46" t="s">
        <v>10</v>
      </c>
      <c r="E50" s="47" t="s">
        <v>50</v>
      </c>
      <c r="F50" s="44" t="s">
        <v>4</v>
      </c>
      <c r="G50" s="7">
        <v>1</v>
      </c>
      <c r="H50" s="62"/>
      <c r="I50" s="62"/>
      <c r="J50" s="62"/>
      <c r="K50" s="76"/>
      <c r="L50" s="76"/>
    </row>
    <row r="51" spans="1:12">
      <c r="A51" s="46" t="s">
        <v>82</v>
      </c>
      <c r="B51" s="46" t="s">
        <v>110</v>
      </c>
      <c r="C51" s="43" t="s">
        <v>2</v>
      </c>
      <c r="D51" s="46" t="s">
        <v>10</v>
      </c>
      <c r="E51" s="47" t="s">
        <v>110</v>
      </c>
      <c r="F51" s="44" t="s">
        <v>4</v>
      </c>
      <c r="G51" s="7">
        <v>1</v>
      </c>
      <c r="H51" s="62"/>
      <c r="I51" s="62"/>
      <c r="J51" s="62"/>
      <c r="K51" s="76"/>
      <c r="L51" s="76"/>
    </row>
    <row r="52" spans="1:12">
      <c r="A52" s="46" t="s">
        <v>82</v>
      </c>
      <c r="B52" s="46" t="s">
        <v>111</v>
      </c>
      <c r="C52" s="43" t="s">
        <v>2</v>
      </c>
      <c r="D52" s="46" t="s">
        <v>10</v>
      </c>
      <c r="E52" s="47" t="s">
        <v>112</v>
      </c>
      <c r="F52" s="44" t="s">
        <v>4</v>
      </c>
      <c r="G52" s="7">
        <v>1</v>
      </c>
      <c r="H52" s="62"/>
      <c r="I52" s="62"/>
      <c r="J52" s="62"/>
      <c r="K52" s="76"/>
      <c r="L52" s="76"/>
    </row>
    <row r="53" spans="1:12">
      <c r="A53" s="23" t="s">
        <v>48</v>
      </c>
      <c r="B53" s="23" t="s">
        <v>108</v>
      </c>
      <c r="C53" s="43" t="s">
        <v>2</v>
      </c>
      <c r="D53" s="51" t="s">
        <v>3</v>
      </c>
      <c r="E53" s="43">
        <v>45807106</v>
      </c>
      <c r="F53" s="44" t="s">
        <v>4</v>
      </c>
      <c r="G53" s="7">
        <v>4</v>
      </c>
      <c r="H53" s="62"/>
      <c r="I53" s="62"/>
      <c r="J53" s="62"/>
      <c r="K53" s="76"/>
      <c r="L53" s="76"/>
    </row>
    <row r="54" spans="1:12">
      <c r="A54" s="23" t="s">
        <v>48</v>
      </c>
      <c r="B54" s="23" t="s">
        <v>114</v>
      </c>
      <c r="C54" s="43" t="s">
        <v>11</v>
      </c>
      <c r="D54" s="46" t="s">
        <v>3</v>
      </c>
      <c r="E54" s="47">
        <v>44574302</v>
      </c>
      <c r="F54" s="44" t="s">
        <v>4</v>
      </c>
      <c r="G54" s="7">
        <v>6</v>
      </c>
      <c r="H54" s="62"/>
      <c r="I54" s="62"/>
      <c r="J54" s="62"/>
      <c r="K54" s="76"/>
      <c r="L54" s="76"/>
    </row>
    <row r="55" spans="1:12">
      <c r="A55" s="48"/>
      <c r="B55" s="49"/>
      <c r="C55" s="49"/>
      <c r="D55" s="48"/>
      <c r="E55" s="49"/>
      <c r="F55" s="48"/>
      <c r="G55" s="49"/>
      <c r="K55" s="75" t="s">
        <v>126</v>
      </c>
      <c r="L55" s="76"/>
    </row>
    <row r="56" spans="1:12">
      <c r="A56" s="48"/>
      <c r="B56" s="49"/>
      <c r="C56" s="49"/>
      <c r="D56" s="48"/>
      <c r="E56" s="49"/>
      <c r="F56" s="48"/>
      <c r="G56" s="49"/>
    </row>
    <row r="57" spans="1:12">
      <c r="A57" s="48"/>
      <c r="B57" s="49"/>
      <c r="C57" s="49"/>
      <c r="D57" s="48"/>
      <c r="E57" s="49"/>
      <c r="F57" s="48"/>
      <c r="G57" s="49"/>
    </row>
    <row r="58" spans="1:12">
      <c r="A58" s="48"/>
      <c r="B58" s="49"/>
      <c r="C58" s="49"/>
      <c r="D58" s="48"/>
      <c r="E58" s="49"/>
      <c r="F58" s="48"/>
      <c r="G58" s="49"/>
    </row>
    <row r="59" spans="1:12">
      <c r="A59" s="48"/>
      <c r="B59" s="49"/>
      <c r="C59" s="49"/>
      <c r="D59" s="48"/>
      <c r="E59" s="49"/>
      <c r="F59" s="48"/>
      <c r="G59" s="49"/>
    </row>
    <row r="60" spans="1:12">
      <c r="A60" s="48"/>
      <c r="B60" s="49"/>
      <c r="C60" s="49"/>
      <c r="D60" s="48"/>
      <c r="E60" s="49"/>
      <c r="F60" s="48"/>
      <c r="G60" s="49"/>
    </row>
    <row r="61" spans="1:12" ht="45" customHeight="1">
      <c r="A61" s="96" t="s">
        <v>136</v>
      </c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8"/>
    </row>
    <row r="62" spans="1:12" ht="18" hidden="1" customHeight="1">
      <c r="A62" s="96" t="s">
        <v>136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8"/>
    </row>
    <row r="63" spans="1:12" ht="48.75" customHeight="1">
      <c r="A63" s="99" t="s">
        <v>117</v>
      </c>
      <c r="B63" s="99"/>
      <c r="C63" s="99" t="s">
        <v>118</v>
      </c>
      <c r="D63" s="99" t="s">
        <v>0</v>
      </c>
      <c r="E63" s="99" t="s">
        <v>132</v>
      </c>
      <c r="F63" s="99" t="s">
        <v>119</v>
      </c>
      <c r="G63" s="99" t="s">
        <v>120</v>
      </c>
      <c r="H63" s="100" t="s">
        <v>121</v>
      </c>
      <c r="I63" s="101"/>
      <c r="J63" s="101"/>
      <c r="K63" s="101"/>
      <c r="L63" s="102"/>
    </row>
    <row r="64" spans="1:12" ht="52.5">
      <c r="A64" s="68" t="s">
        <v>122</v>
      </c>
      <c r="B64" s="68" t="s">
        <v>123</v>
      </c>
      <c r="C64" s="99"/>
      <c r="D64" s="99"/>
      <c r="E64" s="99"/>
      <c r="F64" s="99"/>
      <c r="G64" s="99"/>
      <c r="H64" s="68" t="s">
        <v>122</v>
      </c>
      <c r="I64" s="68" t="s">
        <v>124</v>
      </c>
      <c r="J64" s="68" t="s">
        <v>125</v>
      </c>
      <c r="K64" s="68" t="s">
        <v>133</v>
      </c>
      <c r="L64" s="68" t="s">
        <v>134</v>
      </c>
    </row>
    <row r="65" spans="1:12">
      <c r="A65" s="69">
        <v>1</v>
      </c>
      <c r="B65" s="69">
        <v>2</v>
      </c>
      <c r="C65" s="69">
        <v>3</v>
      </c>
      <c r="D65" s="69">
        <v>4</v>
      </c>
      <c r="E65" s="69">
        <v>5</v>
      </c>
      <c r="F65" s="69">
        <v>6</v>
      </c>
      <c r="G65" s="69">
        <v>7</v>
      </c>
      <c r="H65" s="69">
        <v>8</v>
      </c>
      <c r="I65" s="69">
        <v>9</v>
      </c>
      <c r="J65" s="69">
        <v>10</v>
      </c>
      <c r="K65" s="69">
        <v>11</v>
      </c>
      <c r="L65" s="69">
        <v>12</v>
      </c>
    </row>
    <row r="66" spans="1:12" ht="39" customHeight="1">
      <c r="A66" s="1" t="s">
        <v>1</v>
      </c>
      <c r="B66" s="2" t="s">
        <v>12</v>
      </c>
      <c r="C66" s="5" t="s">
        <v>128</v>
      </c>
      <c r="D66" s="4" t="s">
        <v>10</v>
      </c>
      <c r="E66" s="3" t="s">
        <v>13</v>
      </c>
      <c r="F66" s="6" t="s">
        <v>6</v>
      </c>
      <c r="G66" s="38">
        <v>1</v>
      </c>
      <c r="H66" s="62"/>
      <c r="I66" s="62"/>
      <c r="J66" s="62"/>
      <c r="K66" s="7"/>
      <c r="L66" s="7"/>
    </row>
    <row r="67" spans="1:12">
      <c r="A67" s="12" t="s">
        <v>1</v>
      </c>
      <c r="B67" s="13" t="s">
        <v>12</v>
      </c>
      <c r="C67" s="14" t="s">
        <v>14</v>
      </c>
      <c r="D67" s="22" t="s">
        <v>10</v>
      </c>
      <c r="E67" s="14" t="s">
        <v>15</v>
      </c>
      <c r="F67" s="15" t="s">
        <v>6</v>
      </c>
      <c r="G67" s="7">
        <v>1</v>
      </c>
      <c r="H67" s="62"/>
      <c r="I67" s="62"/>
      <c r="J67" s="62"/>
      <c r="K67" s="7"/>
      <c r="L67" s="7"/>
    </row>
    <row r="68" spans="1:12">
      <c r="A68" s="16" t="s">
        <v>1</v>
      </c>
      <c r="B68" s="17" t="s">
        <v>12</v>
      </c>
      <c r="C68" s="18" t="s">
        <v>16</v>
      </c>
      <c r="D68" s="23" t="s">
        <v>10</v>
      </c>
      <c r="E68" s="19" t="s">
        <v>17</v>
      </c>
      <c r="F68" s="20" t="s">
        <v>6</v>
      </c>
      <c r="G68" s="7">
        <v>1</v>
      </c>
      <c r="H68" s="62"/>
      <c r="I68" s="62"/>
      <c r="J68" s="62"/>
      <c r="K68" s="7"/>
      <c r="L68" s="7"/>
    </row>
    <row r="69" spans="1:12">
      <c r="A69" s="12" t="s">
        <v>1</v>
      </c>
      <c r="B69" s="13" t="s">
        <v>12</v>
      </c>
      <c r="C69" s="21" t="s">
        <v>18</v>
      </c>
      <c r="D69" s="22" t="s">
        <v>10</v>
      </c>
      <c r="E69" s="14" t="s">
        <v>19</v>
      </c>
      <c r="F69" s="15" t="s">
        <v>6</v>
      </c>
      <c r="G69" s="7">
        <v>1</v>
      </c>
      <c r="H69" s="62"/>
      <c r="I69" s="62"/>
      <c r="J69" s="62"/>
      <c r="K69" s="7"/>
      <c r="L69" s="7"/>
    </row>
    <row r="70" spans="1:12">
      <c r="A70" s="12" t="s">
        <v>1</v>
      </c>
      <c r="B70" s="13" t="s">
        <v>63</v>
      </c>
      <c r="C70" s="21" t="s">
        <v>11</v>
      </c>
      <c r="D70" s="22" t="s">
        <v>3</v>
      </c>
      <c r="E70" s="14" t="s">
        <v>79</v>
      </c>
      <c r="F70" s="15" t="s">
        <v>6</v>
      </c>
      <c r="G70" s="7">
        <v>2</v>
      </c>
      <c r="H70" s="62"/>
      <c r="I70" s="62"/>
      <c r="J70" s="62"/>
      <c r="K70" s="7"/>
      <c r="L70" s="7"/>
    </row>
    <row r="71" spans="1:12">
      <c r="A71" s="12" t="s">
        <v>20</v>
      </c>
      <c r="B71" s="13" t="s">
        <v>61</v>
      </c>
      <c r="C71" s="21" t="s">
        <v>128</v>
      </c>
      <c r="D71" s="22" t="s">
        <v>10</v>
      </c>
      <c r="E71" s="14" t="s">
        <v>62</v>
      </c>
      <c r="F71" s="15" t="s">
        <v>6</v>
      </c>
      <c r="G71" s="7">
        <v>2</v>
      </c>
      <c r="H71" s="62"/>
      <c r="I71" s="62"/>
      <c r="J71" s="62"/>
      <c r="K71" s="7"/>
      <c r="L71" s="7"/>
    </row>
    <row r="72" spans="1:12">
      <c r="A72" s="12" t="s">
        <v>20</v>
      </c>
      <c r="B72" s="13" t="s">
        <v>61</v>
      </c>
      <c r="C72" s="18" t="s">
        <v>14</v>
      </c>
      <c r="D72" s="22" t="s">
        <v>10</v>
      </c>
      <c r="E72" s="14" t="s">
        <v>62</v>
      </c>
      <c r="F72" s="15" t="s">
        <v>6</v>
      </c>
      <c r="G72" s="7">
        <v>1</v>
      </c>
      <c r="H72" s="62"/>
      <c r="I72" s="62"/>
      <c r="J72" s="62"/>
      <c r="K72" s="7"/>
      <c r="L72" s="7"/>
    </row>
    <row r="73" spans="1:12">
      <c r="A73" s="12" t="s">
        <v>20</v>
      </c>
      <c r="B73" s="13" t="s">
        <v>61</v>
      </c>
      <c r="C73" s="14" t="s">
        <v>18</v>
      </c>
      <c r="D73" s="22" t="s">
        <v>10</v>
      </c>
      <c r="E73" s="14" t="s">
        <v>62</v>
      </c>
      <c r="F73" s="15" t="s">
        <v>6</v>
      </c>
      <c r="G73" s="7">
        <v>1</v>
      </c>
      <c r="H73" s="62"/>
      <c r="I73" s="62"/>
      <c r="J73" s="62"/>
      <c r="K73" s="7"/>
      <c r="L73" s="7"/>
    </row>
    <row r="74" spans="1:12">
      <c r="A74" s="12" t="s">
        <v>20</v>
      </c>
      <c r="B74" s="13" t="s">
        <v>61</v>
      </c>
      <c r="C74" s="18" t="s">
        <v>16</v>
      </c>
      <c r="D74" s="22" t="s">
        <v>10</v>
      </c>
      <c r="E74" s="14" t="s">
        <v>62</v>
      </c>
      <c r="F74" s="15" t="s">
        <v>6</v>
      </c>
      <c r="G74" s="7">
        <v>1</v>
      </c>
      <c r="H74" s="62"/>
      <c r="I74" s="62"/>
      <c r="J74" s="62"/>
      <c r="K74" s="7"/>
      <c r="L74" s="7"/>
    </row>
    <row r="75" spans="1:12">
      <c r="A75" s="16" t="s">
        <v>27</v>
      </c>
      <c r="B75" s="24" t="s">
        <v>80</v>
      </c>
      <c r="C75" s="18" t="s">
        <v>2</v>
      </c>
      <c r="D75" s="23" t="s">
        <v>3</v>
      </c>
      <c r="E75" s="19" t="s">
        <v>116</v>
      </c>
      <c r="F75" s="20" t="s">
        <v>6</v>
      </c>
      <c r="G75" s="7">
        <v>1</v>
      </c>
      <c r="H75" s="62"/>
      <c r="I75" s="62"/>
      <c r="J75" s="62"/>
      <c r="K75" s="7"/>
      <c r="L75" s="7"/>
    </row>
    <row r="76" spans="1:12">
      <c r="A76" s="16" t="s">
        <v>27</v>
      </c>
      <c r="B76" s="24" t="s">
        <v>67</v>
      </c>
      <c r="C76" s="18" t="s">
        <v>2</v>
      </c>
      <c r="D76" s="23" t="s">
        <v>3</v>
      </c>
      <c r="E76" s="19" t="s">
        <v>68</v>
      </c>
      <c r="F76" s="20" t="s">
        <v>6</v>
      </c>
      <c r="G76" s="7">
        <v>1</v>
      </c>
      <c r="H76" s="62"/>
      <c r="I76" s="62"/>
      <c r="J76" s="62"/>
      <c r="K76" s="7"/>
      <c r="L76" s="7"/>
    </row>
    <row r="77" spans="1:12">
      <c r="A77" s="12" t="s">
        <v>27</v>
      </c>
      <c r="B77" s="13" t="s">
        <v>55</v>
      </c>
      <c r="C77" s="18" t="s">
        <v>2</v>
      </c>
      <c r="D77" s="22" t="s">
        <v>10</v>
      </c>
      <c r="E77" s="14" t="s">
        <v>56</v>
      </c>
      <c r="F77" s="15" t="s">
        <v>6</v>
      </c>
      <c r="G77" s="7">
        <v>1</v>
      </c>
      <c r="H77" s="62"/>
      <c r="I77" s="62"/>
      <c r="J77" s="62"/>
      <c r="K77" s="7"/>
      <c r="L77" s="7"/>
    </row>
    <row r="78" spans="1:12">
      <c r="A78" s="12" t="s">
        <v>27</v>
      </c>
      <c r="B78" s="13" t="s">
        <v>55</v>
      </c>
      <c r="C78" s="21" t="s">
        <v>5</v>
      </c>
      <c r="D78" s="22" t="s">
        <v>10</v>
      </c>
      <c r="E78" s="14" t="s">
        <v>57</v>
      </c>
      <c r="F78" s="15" t="s">
        <v>6</v>
      </c>
      <c r="G78" s="7">
        <v>1</v>
      </c>
      <c r="H78" s="62"/>
      <c r="I78" s="62"/>
      <c r="J78" s="62"/>
      <c r="K78" s="7"/>
      <c r="L78" s="7"/>
    </row>
    <row r="79" spans="1:12">
      <c r="A79" s="12" t="s">
        <v>27</v>
      </c>
      <c r="B79" s="13" t="s">
        <v>55</v>
      </c>
      <c r="C79" s="21" t="s">
        <v>8</v>
      </c>
      <c r="D79" s="22" t="s">
        <v>10</v>
      </c>
      <c r="E79" s="14" t="s">
        <v>58</v>
      </c>
      <c r="F79" s="15" t="s">
        <v>6</v>
      </c>
      <c r="G79" s="7">
        <v>1</v>
      </c>
      <c r="H79" s="62"/>
      <c r="I79" s="62"/>
      <c r="J79" s="62"/>
      <c r="K79" s="7"/>
      <c r="L79" s="7"/>
    </row>
    <row r="80" spans="1:12">
      <c r="A80" s="12" t="s">
        <v>27</v>
      </c>
      <c r="B80" s="13" t="s">
        <v>55</v>
      </c>
      <c r="C80" s="21" t="s">
        <v>7</v>
      </c>
      <c r="D80" s="22" t="s">
        <v>10</v>
      </c>
      <c r="E80" s="14" t="s">
        <v>59</v>
      </c>
      <c r="F80" s="15" t="s">
        <v>6</v>
      </c>
      <c r="G80" s="7">
        <v>1</v>
      </c>
      <c r="H80" s="62"/>
      <c r="I80" s="62"/>
      <c r="J80" s="62"/>
      <c r="K80" s="7"/>
      <c r="L80" s="7"/>
    </row>
    <row r="81" spans="1:12">
      <c r="A81" s="12" t="s">
        <v>27</v>
      </c>
      <c r="B81" s="2" t="s">
        <v>28</v>
      </c>
      <c r="C81" s="21" t="s">
        <v>2</v>
      </c>
      <c r="D81" s="22" t="s">
        <v>3</v>
      </c>
      <c r="E81" s="3" t="s">
        <v>29</v>
      </c>
      <c r="F81" s="15" t="s">
        <v>6</v>
      </c>
      <c r="G81" s="7">
        <v>5</v>
      </c>
      <c r="H81" s="62"/>
      <c r="I81" s="62"/>
      <c r="J81" s="62"/>
      <c r="K81" s="7"/>
      <c r="L81" s="7"/>
    </row>
    <row r="82" spans="1:12">
      <c r="A82" s="12" t="s">
        <v>34</v>
      </c>
      <c r="B82" s="13" t="s">
        <v>37</v>
      </c>
      <c r="C82" s="21" t="s">
        <v>2</v>
      </c>
      <c r="D82" s="22" t="s">
        <v>3</v>
      </c>
      <c r="E82" s="14" t="s">
        <v>38</v>
      </c>
      <c r="F82" s="15" t="s">
        <v>6</v>
      </c>
      <c r="G82" s="7">
        <v>1</v>
      </c>
      <c r="H82" s="62"/>
      <c r="I82" s="62"/>
      <c r="J82" s="62"/>
      <c r="K82" s="7"/>
      <c r="L82" s="7"/>
    </row>
    <row r="83" spans="1:12">
      <c r="A83" s="12" t="s">
        <v>34</v>
      </c>
      <c r="B83" s="13" t="s">
        <v>43</v>
      </c>
      <c r="C83" s="21" t="s">
        <v>2</v>
      </c>
      <c r="D83" s="22" t="s">
        <v>3</v>
      </c>
      <c r="E83" s="14" t="s">
        <v>44</v>
      </c>
      <c r="F83" s="15" t="s">
        <v>6</v>
      </c>
      <c r="G83" s="7">
        <v>2</v>
      </c>
      <c r="H83" s="62"/>
      <c r="I83" s="62"/>
      <c r="J83" s="62"/>
      <c r="K83" s="7"/>
      <c r="L83" s="7"/>
    </row>
    <row r="84" spans="1:12">
      <c r="A84" s="28" t="s">
        <v>45</v>
      </c>
      <c r="B84" s="29" t="s">
        <v>81</v>
      </c>
      <c r="C84" s="30" t="s">
        <v>2</v>
      </c>
      <c r="D84" s="32" t="s">
        <v>3</v>
      </c>
      <c r="E84" s="31" t="s">
        <v>73</v>
      </c>
      <c r="F84" s="33" t="s">
        <v>4</v>
      </c>
      <c r="G84" s="7">
        <v>2</v>
      </c>
      <c r="H84" s="62"/>
      <c r="I84" s="62"/>
      <c r="J84" s="62"/>
      <c r="K84" s="7"/>
      <c r="L84" s="7"/>
    </row>
    <row r="85" spans="1:12">
      <c r="A85" s="8" t="s">
        <v>45</v>
      </c>
      <c r="B85" s="9" t="s">
        <v>46</v>
      </c>
      <c r="C85" s="34" t="s">
        <v>2</v>
      </c>
      <c r="D85" s="37" t="s">
        <v>3</v>
      </c>
      <c r="E85" s="10" t="s">
        <v>47</v>
      </c>
      <c r="F85" s="11" t="s">
        <v>6</v>
      </c>
      <c r="G85" s="7">
        <v>1</v>
      </c>
      <c r="H85" s="62"/>
      <c r="I85" s="62"/>
      <c r="J85" s="62"/>
      <c r="K85" s="7"/>
      <c r="L85" s="7"/>
    </row>
    <row r="86" spans="1:12">
      <c r="A86" s="45" t="s">
        <v>82</v>
      </c>
      <c r="B86" s="46" t="s">
        <v>83</v>
      </c>
      <c r="C86" s="47" t="s">
        <v>84</v>
      </c>
      <c r="D86" s="46" t="s">
        <v>3</v>
      </c>
      <c r="E86" s="47" t="s">
        <v>74</v>
      </c>
      <c r="F86" s="36" t="s">
        <v>4</v>
      </c>
      <c r="G86" s="7">
        <v>1</v>
      </c>
      <c r="H86" s="62"/>
      <c r="I86" s="62"/>
      <c r="J86" s="62"/>
      <c r="K86" s="7"/>
      <c r="L86" s="7"/>
    </row>
    <row r="87" spans="1:12">
      <c r="K87" s="75" t="s">
        <v>126</v>
      </c>
      <c r="L87" s="76"/>
    </row>
    <row r="147" ht="21.75" customHeight="1"/>
  </sheetData>
  <mergeCells count="25">
    <mergeCell ref="G6:G7"/>
    <mergeCell ref="A5:L5"/>
    <mergeCell ref="H6:L6"/>
    <mergeCell ref="A6:B6"/>
    <mergeCell ref="C6:C7"/>
    <mergeCell ref="D6:D7"/>
    <mergeCell ref="E6:E7"/>
    <mergeCell ref="F6:F7"/>
    <mergeCell ref="A61:L61"/>
    <mergeCell ref="A43:L43"/>
    <mergeCell ref="A44:B44"/>
    <mergeCell ref="C44:C45"/>
    <mergeCell ref="D44:D45"/>
    <mergeCell ref="E44:E45"/>
    <mergeCell ref="F44:F45"/>
    <mergeCell ref="G44:G45"/>
    <mergeCell ref="H44:L44"/>
    <mergeCell ref="A62:L62"/>
    <mergeCell ref="A63:B63"/>
    <mergeCell ref="C63:C64"/>
    <mergeCell ref="D63:D64"/>
    <mergeCell ref="E63:E64"/>
    <mergeCell ref="F63:F64"/>
    <mergeCell ref="G63:G64"/>
    <mergeCell ref="H63:L6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M88"/>
  <sheetViews>
    <sheetView tabSelected="1" topLeftCell="A2" zoomScaleNormal="100" workbookViewId="0">
      <selection activeCell="F92" sqref="F92"/>
    </sheetView>
  </sheetViews>
  <sheetFormatPr defaultRowHeight="14.25"/>
  <cols>
    <col min="1" max="1" width="3.5" customWidth="1"/>
    <col min="2" max="2" width="17.75" customWidth="1"/>
    <col min="3" max="3" width="28.75" customWidth="1"/>
    <col min="4" max="4" width="18.625" customWidth="1"/>
    <col min="5" max="5" width="13.75" customWidth="1"/>
    <col min="6" max="6" width="15.25" customWidth="1"/>
    <col min="13" max="13" width="14.125" customWidth="1"/>
  </cols>
  <sheetData>
    <row r="3" spans="2:13" ht="9.75" customHeight="1"/>
    <row r="4" spans="2:13" hidden="1"/>
    <row r="5" spans="2:13" ht="52.5" customHeight="1">
      <c r="B5" s="96" t="s">
        <v>131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8"/>
    </row>
    <row r="6" spans="2:13" ht="15">
      <c r="B6" s="99" t="s">
        <v>117</v>
      </c>
      <c r="C6" s="99"/>
      <c r="D6" s="99" t="s">
        <v>118</v>
      </c>
      <c r="E6" s="99" t="s">
        <v>0</v>
      </c>
      <c r="F6" s="99" t="s">
        <v>132</v>
      </c>
      <c r="G6" s="99" t="s">
        <v>119</v>
      </c>
      <c r="H6" s="99" t="s">
        <v>120</v>
      </c>
      <c r="I6" s="99" t="s">
        <v>121</v>
      </c>
      <c r="J6" s="99"/>
      <c r="K6" s="99"/>
      <c r="L6" s="99"/>
      <c r="M6" s="99"/>
    </row>
    <row r="7" spans="2:13" ht="60">
      <c r="B7" s="68" t="s">
        <v>122</v>
      </c>
      <c r="C7" s="68" t="s">
        <v>123</v>
      </c>
      <c r="D7" s="99"/>
      <c r="E7" s="99"/>
      <c r="F7" s="99"/>
      <c r="G7" s="99"/>
      <c r="H7" s="99"/>
      <c r="I7" s="68" t="s">
        <v>122</v>
      </c>
      <c r="J7" s="68" t="s">
        <v>124</v>
      </c>
      <c r="K7" s="68" t="s">
        <v>125</v>
      </c>
      <c r="L7" s="68" t="s">
        <v>133</v>
      </c>
      <c r="M7" s="92" t="s">
        <v>134</v>
      </c>
    </row>
    <row r="8" spans="2:13">
      <c r="B8" s="69">
        <v>1</v>
      </c>
      <c r="C8" s="69">
        <v>2</v>
      </c>
      <c r="D8" s="69">
        <v>3</v>
      </c>
      <c r="E8" s="69">
        <v>4</v>
      </c>
      <c r="F8" s="69">
        <v>5</v>
      </c>
      <c r="G8" s="69">
        <v>6</v>
      </c>
      <c r="H8" s="69">
        <v>7</v>
      </c>
      <c r="I8" s="69">
        <v>8</v>
      </c>
      <c r="J8" s="69">
        <v>9</v>
      </c>
      <c r="K8" s="69">
        <v>10</v>
      </c>
      <c r="L8" s="69">
        <v>11</v>
      </c>
      <c r="M8" s="69">
        <v>12</v>
      </c>
    </row>
    <row r="9" spans="2:13">
      <c r="B9" s="46" t="s">
        <v>1</v>
      </c>
      <c r="C9" s="46" t="s">
        <v>85</v>
      </c>
      <c r="D9" s="47" t="s">
        <v>2</v>
      </c>
      <c r="E9" s="46" t="s">
        <v>3</v>
      </c>
      <c r="F9" s="47" t="s">
        <v>86</v>
      </c>
      <c r="G9" s="36" t="s">
        <v>4</v>
      </c>
      <c r="H9" s="82">
        <v>6</v>
      </c>
      <c r="I9" s="70"/>
      <c r="J9" s="70"/>
      <c r="K9" s="71"/>
      <c r="L9" s="93">
        <v>0</v>
      </c>
      <c r="M9" s="94">
        <f>L9*H9</f>
        <v>0</v>
      </c>
    </row>
    <row r="10" spans="2:13">
      <c r="B10" s="46" t="s">
        <v>20</v>
      </c>
      <c r="C10" s="46" t="s">
        <v>127</v>
      </c>
      <c r="D10" s="47" t="s">
        <v>128</v>
      </c>
      <c r="E10" s="46" t="s">
        <v>10</v>
      </c>
      <c r="F10" s="47" t="s">
        <v>129</v>
      </c>
      <c r="G10" s="36" t="s">
        <v>4</v>
      </c>
      <c r="H10" s="82">
        <v>1</v>
      </c>
      <c r="I10" s="70"/>
      <c r="J10" s="70"/>
      <c r="K10" s="71"/>
      <c r="L10" s="93">
        <f t="shared" ref="L10:M39" si="0">K10*1.23</f>
        <v>0</v>
      </c>
      <c r="M10" s="94">
        <f t="shared" ref="M10:M33" si="1">L10*H10</f>
        <v>0</v>
      </c>
    </row>
    <row r="11" spans="2:13">
      <c r="B11" s="46" t="s">
        <v>20</v>
      </c>
      <c r="C11" s="46" t="s">
        <v>21</v>
      </c>
      <c r="D11" s="47" t="s">
        <v>128</v>
      </c>
      <c r="E11" s="46" t="s">
        <v>10</v>
      </c>
      <c r="F11" s="47" t="s">
        <v>23</v>
      </c>
      <c r="G11" s="36" t="s">
        <v>4</v>
      </c>
      <c r="H11" s="82">
        <v>2</v>
      </c>
      <c r="I11" s="70"/>
      <c r="J11" s="70"/>
      <c r="K11" s="71"/>
      <c r="L11" s="93">
        <f t="shared" si="0"/>
        <v>0</v>
      </c>
      <c r="M11" s="94">
        <f t="shared" si="1"/>
        <v>0</v>
      </c>
    </row>
    <row r="12" spans="2:13">
      <c r="B12" s="46" t="s">
        <v>20</v>
      </c>
      <c r="C12" s="46" t="s">
        <v>21</v>
      </c>
      <c r="D12" s="47" t="s">
        <v>128</v>
      </c>
      <c r="E12" s="46" t="s">
        <v>10</v>
      </c>
      <c r="F12" s="47" t="s">
        <v>22</v>
      </c>
      <c r="G12" s="36" t="s">
        <v>4</v>
      </c>
      <c r="H12" s="82">
        <v>2</v>
      </c>
      <c r="I12" s="70"/>
      <c r="J12" s="70"/>
      <c r="K12" s="71"/>
      <c r="L12" s="93">
        <f t="shared" si="0"/>
        <v>0</v>
      </c>
      <c r="M12" s="94">
        <f t="shared" si="1"/>
        <v>0</v>
      </c>
    </row>
    <row r="13" spans="2:13">
      <c r="B13" s="46" t="s">
        <v>20</v>
      </c>
      <c r="C13" s="46" t="s">
        <v>21</v>
      </c>
      <c r="D13" s="47" t="s">
        <v>14</v>
      </c>
      <c r="E13" s="46" t="s">
        <v>10</v>
      </c>
      <c r="F13" s="47" t="s">
        <v>24</v>
      </c>
      <c r="G13" s="66" t="s">
        <v>4</v>
      </c>
      <c r="H13" s="82">
        <v>2</v>
      </c>
      <c r="I13" s="70"/>
      <c r="J13" s="70"/>
      <c r="K13" s="71"/>
      <c r="L13" s="93">
        <f t="shared" si="0"/>
        <v>0</v>
      </c>
      <c r="M13" s="94">
        <f t="shared" si="1"/>
        <v>0</v>
      </c>
    </row>
    <row r="14" spans="2:13">
      <c r="B14" s="46" t="s">
        <v>20</v>
      </c>
      <c r="C14" s="46" t="s">
        <v>21</v>
      </c>
      <c r="D14" s="47" t="s">
        <v>18</v>
      </c>
      <c r="E14" s="46" t="s">
        <v>10</v>
      </c>
      <c r="F14" s="47" t="s">
        <v>26</v>
      </c>
      <c r="G14" s="66" t="s">
        <v>4</v>
      </c>
      <c r="H14" s="82">
        <v>2</v>
      </c>
      <c r="I14" s="70"/>
      <c r="J14" s="70"/>
      <c r="K14" s="71"/>
      <c r="L14" s="93">
        <f t="shared" si="0"/>
        <v>0</v>
      </c>
      <c r="M14" s="94">
        <f t="shared" si="1"/>
        <v>0</v>
      </c>
    </row>
    <row r="15" spans="2:13">
      <c r="B15" s="46" t="s">
        <v>20</v>
      </c>
      <c r="C15" s="46" t="s">
        <v>21</v>
      </c>
      <c r="D15" s="47" t="s">
        <v>16</v>
      </c>
      <c r="E15" s="46" t="s">
        <v>10</v>
      </c>
      <c r="F15" s="47" t="s">
        <v>25</v>
      </c>
      <c r="G15" s="66" t="s">
        <v>4</v>
      </c>
      <c r="H15" s="82">
        <v>2</v>
      </c>
      <c r="I15" s="70"/>
      <c r="J15" s="70"/>
      <c r="K15" s="71"/>
      <c r="L15" s="93">
        <f t="shared" si="0"/>
        <v>0</v>
      </c>
      <c r="M15" s="94">
        <f t="shared" si="1"/>
        <v>0</v>
      </c>
    </row>
    <row r="16" spans="2:13">
      <c r="B16" s="46" t="s">
        <v>64</v>
      </c>
      <c r="C16" s="103">
        <v>2330</v>
      </c>
      <c r="D16" s="47" t="s">
        <v>11</v>
      </c>
      <c r="E16" s="46" t="s">
        <v>3</v>
      </c>
      <c r="F16" s="47" t="s">
        <v>130</v>
      </c>
      <c r="G16" s="66" t="s">
        <v>4</v>
      </c>
      <c r="H16" s="82">
        <v>1</v>
      </c>
      <c r="I16" s="70"/>
      <c r="J16" s="70"/>
      <c r="K16" s="71"/>
      <c r="L16" s="93">
        <f t="shared" si="0"/>
        <v>0</v>
      </c>
      <c r="M16" s="94">
        <f t="shared" si="1"/>
        <v>0</v>
      </c>
    </row>
    <row r="17" spans="2:13" ht="40.5" customHeight="1">
      <c r="B17" s="65" t="s">
        <v>27</v>
      </c>
      <c r="C17" s="39" t="s">
        <v>87</v>
      </c>
      <c r="D17" s="95" t="s">
        <v>128</v>
      </c>
      <c r="E17" s="67" t="s">
        <v>3</v>
      </c>
      <c r="F17" s="66" t="s">
        <v>65</v>
      </c>
      <c r="G17" s="66" t="s">
        <v>4</v>
      </c>
      <c r="H17" s="78">
        <v>6</v>
      </c>
      <c r="I17" s="70"/>
      <c r="J17" s="70"/>
      <c r="K17" s="71"/>
      <c r="L17" s="93">
        <f t="shared" si="0"/>
        <v>0</v>
      </c>
      <c r="M17" s="94">
        <f t="shared" si="1"/>
        <v>0</v>
      </c>
    </row>
    <row r="18" spans="2:13" ht="39" customHeight="1">
      <c r="B18" s="4" t="s">
        <v>27</v>
      </c>
      <c r="C18" s="39" t="s">
        <v>87</v>
      </c>
      <c r="D18" s="5" t="s">
        <v>66</v>
      </c>
      <c r="E18" s="4" t="s">
        <v>3</v>
      </c>
      <c r="F18" s="3" t="s">
        <v>88</v>
      </c>
      <c r="G18" s="6" t="s">
        <v>6</v>
      </c>
      <c r="H18" s="78">
        <v>4</v>
      </c>
      <c r="I18" s="70"/>
      <c r="J18" s="70"/>
      <c r="K18" s="71"/>
      <c r="L18" s="93">
        <f t="shared" si="0"/>
        <v>0</v>
      </c>
      <c r="M18" s="94">
        <f t="shared" si="1"/>
        <v>0</v>
      </c>
    </row>
    <row r="19" spans="2:13">
      <c r="B19" s="4" t="s">
        <v>27</v>
      </c>
      <c r="C19" s="39" t="s">
        <v>89</v>
      </c>
      <c r="D19" s="5" t="s">
        <v>2</v>
      </c>
      <c r="E19" s="4" t="s">
        <v>3</v>
      </c>
      <c r="F19" s="3" t="s">
        <v>90</v>
      </c>
      <c r="G19" s="6" t="s">
        <v>6</v>
      </c>
      <c r="H19" s="78">
        <v>2</v>
      </c>
      <c r="I19" s="70"/>
      <c r="J19" s="70"/>
      <c r="K19" s="71"/>
      <c r="L19" s="93">
        <f t="shared" si="0"/>
        <v>0</v>
      </c>
      <c r="M19" s="94">
        <f t="shared" si="1"/>
        <v>0</v>
      </c>
    </row>
    <row r="20" spans="2:13">
      <c r="B20" s="4" t="s">
        <v>27</v>
      </c>
      <c r="C20" s="39" t="s">
        <v>91</v>
      </c>
      <c r="D20" s="5" t="s">
        <v>2</v>
      </c>
      <c r="E20" s="4" t="s">
        <v>3</v>
      </c>
      <c r="F20" s="3" t="s">
        <v>92</v>
      </c>
      <c r="G20" s="6" t="s">
        <v>6</v>
      </c>
      <c r="H20" s="78">
        <v>2</v>
      </c>
      <c r="I20" s="70"/>
      <c r="J20" s="70"/>
      <c r="K20" s="71"/>
      <c r="L20" s="93">
        <f t="shared" si="0"/>
        <v>0</v>
      </c>
      <c r="M20" s="94">
        <f t="shared" si="1"/>
        <v>0</v>
      </c>
    </row>
    <row r="21" spans="2:13">
      <c r="B21" s="4" t="s">
        <v>27</v>
      </c>
      <c r="C21" s="39" t="s">
        <v>95</v>
      </c>
      <c r="D21" s="5" t="s">
        <v>2</v>
      </c>
      <c r="E21" s="4" t="s">
        <v>3</v>
      </c>
      <c r="F21" s="3" t="s">
        <v>96</v>
      </c>
      <c r="G21" s="6" t="s">
        <v>6</v>
      </c>
      <c r="H21" s="78">
        <v>3</v>
      </c>
      <c r="I21" s="70"/>
      <c r="J21" s="70"/>
      <c r="K21" s="71"/>
      <c r="L21" s="93">
        <f t="shared" si="0"/>
        <v>0</v>
      </c>
      <c r="M21" s="94">
        <f t="shared" si="1"/>
        <v>0</v>
      </c>
    </row>
    <row r="22" spans="2:13">
      <c r="B22" s="4" t="s">
        <v>27</v>
      </c>
      <c r="C22" s="2" t="s">
        <v>28</v>
      </c>
      <c r="D22" s="5" t="s">
        <v>2</v>
      </c>
      <c r="E22" s="4" t="s">
        <v>3</v>
      </c>
      <c r="F22" s="3" t="s">
        <v>29</v>
      </c>
      <c r="G22" s="6" t="s">
        <v>6</v>
      </c>
      <c r="H22" s="82">
        <v>8</v>
      </c>
      <c r="I22" s="70"/>
      <c r="J22" s="70"/>
      <c r="K22" s="71"/>
      <c r="L22" s="93">
        <f t="shared" si="0"/>
        <v>0</v>
      </c>
      <c r="M22" s="94">
        <f t="shared" si="1"/>
        <v>0</v>
      </c>
    </row>
    <row r="23" spans="2:13">
      <c r="B23" s="4" t="s">
        <v>27</v>
      </c>
      <c r="C23" s="2" t="s">
        <v>93</v>
      </c>
      <c r="D23" s="5" t="s">
        <v>2</v>
      </c>
      <c r="E23" s="4" t="s">
        <v>3</v>
      </c>
      <c r="F23" s="3" t="s">
        <v>68</v>
      </c>
      <c r="G23" s="6" t="s">
        <v>6</v>
      </c>
      <c r="H23" s="82">
        <v>20</v>
      </c>
      <c r="I23" s="70"/>
      <c r="J23" s="70"/>
      <c r="K23" s="71"/>
      <c r="L23" s="93">
        <f t="shared" si="0"/>
        <v>0</v>
      </c>
      <c r="M23" s="94">
        <f t="shared" si="1"/>
        <v>0</v>
      </c>
    </row>
    <row r="24" spans="2:13">
      <c r="B24" s="4" t="s">
        <v>27</v>
      </c>
      <c r="C24" s="2" t="s">
        <v>69</v>
      </c>
      <c r="D24" s="5" t="s">
        <v>2</v>
      </c>
      <c r="E24" s="4" t="s">
        <v>3</v>
      </c>
      <c r="F24" s="3" t="s">
        <v>70</v>
      </c>
      <c r="G24" s="6" t="s">
        <v>6</v>
      </c>
      <c r="H24" s="82">
        <v>2</v>
      </c>
      <c r="I24" s="70"/>
      <c r="J24" s="70"/>
      <c r="K24" s="71"/>
      <c r="L24" s="93">
        <f t="shared" si="0"/>
        <v>0</v>
      </c>
      <c r="M24" s="94">
        <f t="shared" si="1"/>
        <v>0</v>
      </c>
    </row>
    <row r="25" spans="2:13">
      <c r="B25" s="4" t="s">
        <v>27</v>
      </c>
      <c r="C25" s="2" t="s">
        <v>94</v>
      </c>
      <c r="D25" s="5" t="s">
        <v>2</v>
      </c>
      <c r="E25" s="4" t="s">
        <v>3</v>
      </c>
      <c r="F25" s="3" t="s">
        <v>60</v>
      </c>
      <c r="G25" s="6" t="s">
        <v>6</v>
      </c>
      <c r="H25" s="82">
        <v>40</v>
      </c>
      <c r="I25" s="70"/>
      <c r="J25" s="70"/>
      <c r="K25" s="71"/>
      <c r="L25" s="93">
        <f t="shared" si="0"/>
        <v>0</v>
      </c>
      <c r="M25" s="94">
        <f t="shared" si="1"/>
        <v>0</v>
      </c>
    </row>
    <row r="26" spans="2:13">
      <c r="B26" s="4" t="s">
        <v>27</v>
      </c>
      <c r="C26" s="2" t="s">
        <v>106</v>
      </c>
      <c r="D26" s="5" t="s">
        <v>66</v>
      </c>
      <c r="E26" s="4" t="s">
        <v>3</v>
      </c>
      <c r="F26" s="3" t="s">
        <v>107</v>
      </c>
      <c r="G26" s="6" t="s">
        <v>6</v>
      </c>
      <c r="H26" s="82">
        <v>1</v>
      </c>
      <c r="I26" s="70"/>
      <c r="J26" s="70"/>
      <c r="K26" s="71"/>
      <c r="L26" s="93">
        <f t="shared" si="0"/>
        <v>0</v>
      </c>
      <c r="M26" s="94">
        <f t="shared" si="1"/>
        <v>0</v>
      </c>
    </row>
    <row r="27" spans="2:13">
      <c r="B27" s="22" t="s">
        <v>27</v>
      </c>
      <c r="C27" s="13" t="s">
        <v>71</v>
      </c>
      <c r="D27" s="21" t="s">
        <v>2</v>
      </c>
      <c r="E27" s="22" t="s">
        <v>3</v>
      </c>
      <c r="F27" s="14" t="s">
        <v>72</v>
      </c>
      <c r="G27" s="15" t="s">
        <v>6</v>
      </c>
      <c r="H27" s="82">
        <v>6</v>
      </c>
      <c r="I27" s="70"/>
      <c r="J27" s="70"/>
      <c r="K27" s="71"/>
      <c r="L27" s="93">
        <f t="shared" si="0"/>
        <v>0</v>
      </c>
      <c r="M27" s="94">
        <f t="shared" si="1"/>
        <v>0</v>
      </c>
    </row>
    <row r="28" spans="2:13">
      <c r="B28" s="23" t="s">
        <v>27</v>
      </c>
      <c r="C28" s="17" t="s">
        <v>30</v>
      </c>
      <c r="D28" s="21" t="s">
        <v>2</v>
      </c>
      <c r="E28" s="23" t="s">
        <v>10</v>
      </c>
      <c r="F28" s="19" t="s">
        <v>31</v>
      </c>
      <c r="G28" s="20" t="s">
        <v>6</v>
      </c>
      <c r="H28" s="82">
        <v>4</v>
      </c>
      <c r="I28" s="70"/>
      <c r="J28" s="70"/>
      <c r="K28" s="71"/>
      <c r="L28" s="93">
        <f t="shared" si="0"/>
        <v>0</v>
      </c>
      <c r="M28" s="94">
        <f t="shared" si="1"/>
        <v>0</v>
      </c>
    </row>
    <row r="29" spans="2:13">
      <c r="B29" s="23" t="s">
        <v>27</v>
      </c>
      <c r="C29" s="17" t="s">
        <v>32</v>
      </c>
      <c r="D29" s="18" t="s">
        <v>128</v>
      </c>
      <c r="E29" s="23" t="s">
        <v>10</v>
      </c>
      <c r="F29" s="19" t="s">
        <v>33</v>
      </c>
      <c r="G29" s="20" t="s">
        <v>6</v>
      </c>
      <c r="H29" s="82">
        <v>2</v>
      </c>
      <c r="I29" s="70"/>
      <c r="J29" s="70"/>
      <c r="K29" s="71"/>
      <c r="L29" s="93">
        <f t="shared" si="0"/>
        <v>0</v>
      </c>
      <c r="M29" s="94">
        <f t="shared" si="1"/>
        <v>0</v>
      </c>
    </row>
    <row r="30" spans="2:13">
      <c r="B30" s="23" t="s">
        <v>34</v>
      </c>
      <c r="C30" s="17" t="s">
        <v>35</v>
      </c>
      <c r="D30" s="18" t="s">
        <v>2</v>
      </c>
      <c r="E30" s="23" t="s">
        <v>3</v>
      </c>
      <c r="F30" s="19" t="s">
        <v>36</v>
      </c>
      <c r="G30" s="20" t="s">
        <v>6</v>
      </c>
      <c r="H30" s="82">
        <v>5</v>
      </c>
      <c r="I30" s="70"/>
      <c r="J30" s="70"/>
      <c r="K30" s="71"/>
      <c r="L30" s="93">
        <f t="shared" si="0"/>
        <v>0</v>
      </c>
      <c r="M30" s="94">
        <f t="shared" si="1"/>
        <v>0</v>
      </c>
    </row>
    <row r="31" spans="2:13">
      <c r="B31" s="22" t="s">
        <v>34</v>
      </c>
      <c r="C31" s="13" t="s">
        <v>101</v>
      </c>
      <c r="D31" s="21" t="s">
        <v>102</v>
      </c>
      <c r="E31" s="22" t="s">
        <v>10</v>
      </c>
      <c r="F31" s="14" t="s">
        <v>103</v>
      </c>
      <c r="G31" s="15" t="s">
        <v>6</v>
      </c>
      <c r="H31" s="82">
        <v>1</v>
      </c>
      <c r="I31" s="70"/>
      <c r="J31" s="70"/>
      <c r="K31" s="71"/>
      <c r="L31" s="93">
        <f t="shared" si="0"/>
        <v>0</v>
      </c>
      <c r="M31" s="94">
        <f t="shared" si="1"/>
        <v>0</v>
      </c>
    </row>
    <row r="32" spans="2:13">
      <c r="B32" s="22" t="s">
        <v>34</v>
      </c>
      <c r="C32" s="13" t="s">
        <v>104</v>
      </c>
      <c r="D32" s="21" t="s">
        <v>11</v>
      </c>
      <c r="E32" s="22" t="s">
        <v>10</v>
      </c>
      <c r="F32" s="14" t="s">
        <v>105</v>
      </c>
      <c r="G32" s="15" t="s">
        <v>6</v>
      </c>
      <c r="H32" s="82">
        <v>1</v>
      </c>
      <c r="I32" s="70"/>
      <c r="J32" s="70"/>
      <c r="K32" s="71"/>
      <c r="L32" s="93">
        <f t="shared" si="0"/>
        <v>0</v>
      </c>
      <c r="M32" s="94">
        <f t="shared" si="1"/>
        <v>0</v>
      </c>
    </row>
    <row r="33" spans="2:13">
      <c r="B33" s="50" t="s">
        <v>34</v>
      </c>
      <c r="C33" s="41" t="s">
        <v>39</v>
      </c>
      <c r="D33" s="25" t="s">
        <v>11</v>
      </c>
      <c r="E33" s="50" t="s">
        <v>3</v>
      </c>
      <c r="F33" s="26" t="s">
        <v>40</v>
      </c>
      <c r="G33" s="27" t="s">
        <v>4</v>
      </c>
      <c r="H33" s="82">
        <v>4</v>
      </c>
      <c r="I33" s="70"/>
      <c r="J33" s="70"/>
      <c r="K33" s="71"/>
      <c r="L33" s="93">
        <f t="shared" si="0"/>
        <v>0</v>
      </c>
      <c r="M33" s="94">
        <f t="shared" si="1"/>
        <v>0</v>
      </c>
    </row>
    <row r="34" spans="2:13">
      <c r="B34" s="22" t="s">
        <v>34</v>
      </c>
      <c r="C34" s="13" t="s">
        <v>41</v>
      </c>
      <c r="D34" s="21" t="s">
        <v>2</v>
      </c>
      <c r="E34" s="22" t="s">
        <v>3</v>
      </c>
      <c r="F34" s="14" t="s">
        <v>42</v>
      </c>
      <c r="G34" s="15" t="s">
        <v>6</v>
      </c>
      <c r="H34" s="82">
        <v>100</v>
      </c>
      <c r="I34" s="70"/>
      <c r="J34" s="70"/>
      <c r="K34" s="71"/>
      <c r="L34" s="93">
        <f t="shared" si="0"/>
        <v>0</v>
      </c>
      <c r="M34" s="94">
        <f>L34*H34</f>
        <v>0</v>
      </c>
    </row>
    <row r="35" spans="2:13">
      <c r="B35" s="23" t="s">
        <v>34</v>
      </c>
      <c r="C35" s="23" t="s">
        <v>53</v>
      </c>
      <c r="D35" s="18" t="s">
        <v>2</v>
      </c>
      <c r="E35" s="23" t="s">
        <v>3</v>
      </c>
      <c r="F35" s="19" t="s">
        <v>54</v>
      </c>
      <c r="G35" s="20" t="s">
        <v>6</v>
      </c>
      <c r="H35" s="82">
        <v>45</v>
      </c>
      <c r="I35" s="70"/>
      <c r="J35" s="70"/>
      <c r="K35" s="71"/>
      <c r="L35" s="93">
        <f t="shared" si="0"/>
        <v>0</v>
      </c>
      <c r="M35" s="93">
        <f t="shared" si="0"/>
        <v>0</v>
      </c>
    </row>
    <row r="36" spans="2:13">
      <c r="B36" s="22" t="s">
        <v>51</v>
      </c>
      <c r="C36" s="22" t="s">
        <v>52</v>
      </c>
      <c r="D36" s="14" t="s">
        <v>11</v>
      </c>
      <c r="E36" s="22" t="s">
        <v>10</v>
      </c>
      <c r="F36" s="14" t="s">
        <v>97</v>
      </c>
      <c r="G36" s="42" t="s">
        <v>6</v>
      </c>
      <c r="H36" s="82">
        <v>1</v>
      </c>
      <c r="I36" s="70"/>
      <c r="J36" s="70"/>
      <c r="K36" s="71"/>
      <c r="L36" s="93">
        <f t="shared" si="0"/>
        <v>0</v>
      </c>
      <c r="M36" s="93">
        <f t="shared" si="0"/>
        <v>0</v>
      </c>
    </row>
    <row r="37" spans="2:13">
      <c r="B37" s="32" t="s">
        <v>75</v>
      </c>
      <c r="C37" s="23" t="s">
        <v>76</v>
      </c>
      <c r="D37" s="25" t="s">
        <v>2</v>
      </c>
      <c r="E37" s="32" t="s">
        <v>3</v>
      </c>
      <c r="F37" s="31" t="s">
        <v>77</v>
      </c>
      <c r="G37" s="35" t="s">
        <v>4</v>
      </c>
      <c r="H37" s="82">
        <v>6</v>
      </c>
      <c r="I37" s="70"/>
      <c r="J37" s="70"/>
      <c r="K37" s="71"/>
      <c r="L37" s="93">
        <f t="shared" si="0"/>
        <v>0</v>
      </c>
      <c r="M37" s="93">
        <f t="shared" si="0"/>
        <v>0</v>
      </c>
    </row>
    <row r="38" spans="2:13">
      <c r="B38" s="23" t="s">
        <v>75</v>
      </c>
      <c r="C38" s="23" t="s">
        <v>98</v>
      </c>
      <c r="D38" s="25" t="s">
        <v>2</v>
      </c>
      <c r="E38" s="51" t="s">
        <v>3</v>
      </c>
      <c r="F38" s="43" t="s">
        <v>99</v>
      </c>
      <c r="G38" s="44" t="s">
        <v>4</v>
      </c>
      <c r="H38" s="82">
        <v>2</v>
      </c>
      <c r="I38" s="70"/>
      <c r="J38" s="70"/>
      <c r="K38" s="71"/>
      <c r="L38" s="93">
        <f t="shared" si="0"/>
        <v>0</v>
      </c>
      <c r="M38" s="93">
        <f t="shared" si="0"/>
        <v>0</v>
      </c>
    </row>
    <row r="39" spans="2:13">
      <c r="B39" s="23" t="s">
        <v>75</v>
      </c>
      <c r="C39" s="23" t="s">
        <v>100</v>
      </c>
      <c r="D39" s="25" t="s">
        <v>2</v>
      </c>
      <c r="E39" s="51" t="s">
        <v>10</v>
      </c>
      <c r="F39" s="43" t="s">
        <v>78</v>
      </c>
      <c r="G39" s="44" t="s">
        <v>4</v>
      </c>
      <c r="H39" s="82">
        <v>2</v>
      </c>
      <c r="I39" s="70"/>
      <c r="J39" s="70"/>
      <c r="K39" s="71"/>
      <c r="L39" s="93">
        <f t="shared" si="0"/>
        <v>0</v>
      </c>
      <c r="M39" s="93">
        <f t="shared" si="0"/>
        <v>0</v>
      </c>
    </row>
    <row r="40" spans="2:13">
      <c r="E40" s="79"/>
      <c r="L40" s="83" t="s">
        <v>126</v>
      </c>
      <c r="M40" s="84">
        <f>SUM(M9:M39)</f>
        <v>0</v>
      </c>
    </row>
    <row r="41" spans="2:13">
      <c r="E41" s="79"/>
    </row>
    <row r="45" spans="2:13" ht="38.25" customHeight="1">
      <c r="B45" s="96" t="s">
        <v>135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8"/>
    </row>
    <row r="46" spans="2:13" ht="15">
      <c r="B46" s="99" t="s">
        <v>117</v>
      </c>
      <c r="C46" s="99"/>
      <c r="D46" s="99" t="s">
        <v>118</v>
      </c>
      <c r="E46" s="99" t="s">
        <v>0</v>
      </c>
      <c r="F46" s="99" t="s">
        <v>132</v>
      </c>
      <c r="G46" s="99" t="s">
        <v>119</v>
      </c>
      <c r="H46" s="99" t="s">
        <v>120</v>
      </c>
      <c r="I46" s="99" t="s">
        <v>121</v>
      </c>
      <c r="J46" s="99"/>
      <c r="K46" s="99"/>
      <c r="L46" s="99"/>
      <c r="M46" s="99"/>
    </row>
    <row r="47" spans="2:13" ht="60">
      <c r="B47" s="68" t="s">
        <v>122</v>
      </c>
      <c r="C47" s="68" t="s">
        <v>123</v>
      </c>
      <c r="D47" s="99"/>
      <c r="E47" s="99"/>
      <c r="F47" s="99"/>
      <c r="G47" s="99"/>
      <c r="H47" s="99"/>
      <c r="I47" s="68" t="s">
        <v>122</v>
      </c>
      <c r="J47" s="68" t="s">
        <v>124</v>
      </c>
      <c r="K47" s="68" t="s">
        <v>125</v>
      </c>
      <c r="L47" s="68" t="s">
        <v>133</v>
      </c>
      <c r="M47" s="68" t="s">
        <v>134</v>
      </c>
    </row>
    <row r="48" spans="2:13">
      <c r="B48" s="69">
        <v>1</v>
      </c>
      <c r="C48" s="69">
        <v>2</v>
      </c>
      <c r="D48" s="69">
        <v>3</v>
      </c>
      <c r="E48" s="69">
        <v>4</v>
      </c>
      <c r="F48" s="69">
        <v>5</v>
      </c>
      <c r="G48" s="69">
        <v>6</v>
      </c>
      <c r="H48" s="69">
        <v>7</v>
      </c>
      <c r="I48" s="69">
        <v>8</v>
      </c>
      <c r="J48" s="69">
        <v>9</v>
      </c>
      <c r="K48" s="69">
        <v>10</v>
      </c>
      <c r="L48" s="69">
        <v>11</v>
      </c>
      <c r="M48" s="69">
        <v>12</v>
      </c>
    </row>
    <row r="49" spans="2:13">
      <c r="B49" s="23" t="s">
        <v>82</v>
      </c>
      <c r="C49" s="23" t="s">
        <v>113</v>
      </c>
      <c r="D49" s="43" t="s">
        <v>2</v>
      </c>
      <c r="E49" s="51" t="s">
        <v>3</v>
      </c>
      <c r="F49" s="43" t="s">
        <v>74</v>
      </c>
      <c r="G49" s="44" t="s">
        <v>4</v>
      </c>
      <c r="H49" s="81">
        <v>15</v>
      </c>
      <c r="I49" s="70"/>
      <c r="J49" s="70"/>
      <c r="K49" s="71"/>
      <c r="L49" s="93">
        <f t="shared" ref="L49:M56" si="2">K49*1.23</f>
        <v>0</v>
      </c>
      <c r="M49" s="93">
        <f t="shared" si="2"/>
        <v>0</v>
      </c>
    </row>
    <row r="50" spans="2:13">
      <c r="B50" s="23" t="s">
        <v>82</v>
      </c>
      <c r="C50" s="23" t="s">
        <v>109</v>
      </c>
      <c r="D50" s="43" t="s">
        <v>11</v>
      </c>
      <c r="E50" s="51" t="s">
        <v>10</v>
      </c>
      <c r="F50" s="43" t="s">
        <v>49</v>
      </c>
      <c r="G50" s="44" t="s">
        <v>4</v>
      </c>
      <c r="H50" s="81">
        <v>1</v>
      </c>
      <c r="I50" s="70"/>
      <c r="J50" s="70"/>
      <c r="K50" s="71"/>
      <c r="L50" s="93">
        <f t="shared" si="2"/>
        <v>0</v>
      </c>
      <c r="M50" s="93">
        <f t="shared" si="2"/>
        <v>0</v>
      </c>
    </row>
    <row r="51" spans="2:13">
      <c r="B51" s="23" t="s">
        <v>82</v>
      </c>
      <c r="C51" s="23" t="s">
        <v>109</v>
      </c>
      <c r="D51" s="43" t="s">
        <v>2</v>
      </c>
      <c r="E51" s="51" t="s">
        <v>10</v>
      </c>
      <c r="F51" s="43" t="s">
        <v>115</v>
      </c>
      <c r="G51" s="44" t="s">
        <v>4</v>
      </c>
      <c r="H51" s="81">
        <v>1</v>
      </c>
      <c r="I51" s="70"/>
      <c r="J51" s="70"/>
      <c r="K51" s="71"/>
      <c r="L51" s="93">
        <f t="shared" si="2"/>
        <v>0</v>
      </c>
      <c r="M51" s="93">
        <f t="shared" si="2"/>
        <v>0</v>
      </c>
    </row>
    <row r="52" spans="2:13">
      <c r="B52" s="46" t="s">
        <v>82</v>
      </c>
      <c r="C52" s="46" t="s">
        <v>50</v>
      </c>
      <c r="D52" s="43" t="s">
        <v>2</v>
      </c>
      <c r="E52" s="46" t="s">
        <v>10</v>
      </c>
      <c r="F52" s="47" t="s">
        <v>50</v>
      </c>
      <c r="G52" s="44" t="s">
        <v>4</v>
      </c>
      <c r="H52" s="81">
        <v>1</v>
      </c>
      <c r="I52" s="70"/>
      <c r="J52" s="70"/>
      <c r="K52" s="71"/>
      <c r="L52" s="93">
        <f t="shared" si="2"/>
        <v>0</v>
      </c>
      <c r="M52" s="93">
        <f t="shared" si="2"/>
        <v>0</v>
      </c>
    </row>
    <row r="53" spans="2:13">
      <c r="B53" s="46" t="s">
        <v>82</v>
      </c>
      <c r="C53" s="46" t="s">
        <v>110</v>
      </c>
      <c r="D53" s="43" t="s">
        <v>2</v>
      </c>
      <c r="E53" s="46" t="s">
        <v>10</v>
      </c>
      <c r="F53" s="47" t="s">
        <v>110</v>
      </c>
      <c r="G53" s="44" t="s">
        <v>4</v>
      </c>
      <c r="H53" s="81">
        <v>1</v>
      </c>
      <c r="I53" s="70"/>
      <c r="J53" s="70"/>
      <c r="K53" s="71"/>
      <c r="L53" s="93">
        <f t="shared" si="2"/>
        <v>0</v>
      </c>
      <c r="M53" s="93">
        <f t="shared" si="2"/>
        <v>0</v>
      </c>
    </row>
    <row r="54" spans="2:13">
      <c r="B54" s="46" t="s">
        <v>82</v>
      </c>
      <c r="C54" s="46" t="s">
        <v>111</v>
      </c>
      <c r="D54" s="43" t="s">
        <v>2</v>
      </c>
      <c r="E54" s="46" t="s">
        <v>10</v>
      </c>
      <c r="F54" s="47" t="s">
        <v>112</v>
      </c>
      <c r="G54" s="44" t="s">
        <v>4</v>
      </c>
      <c r="H54" s="81">
        <v>1</v>
      </c>
      <c r="I54" s="70"/>
      <c r="J54" s="70"/>
      <c r="K54" s="71"/>
      <c r="L54" s="93">
        <f t="shared" si="2"/>
        <v>0</v>
      </c>
      <c r="M54" s="93">
        <f t="shared" si="2"/>
        <v>0</v>
      </c>
    </row>
    <row r="55" spans="2:13">
      <c r="B55" s="23" t="s">
        <v>48</v>
      </c>
      <c r="C55" s="23" t="s">
        <v>108</v>
      </c>
      <c r="D55" s="43" t="s">
        <v>2</v>
      </c>
      <c r="E55" s="51" t="s">
        <v>3</v>
      </c>
      <c r="F55" s="43">
        <v>45807106</v>
      </c>
      <c r="G55" s="44" t="s">
        <v>4</v>
      </c>
      <c r="H55" s="81">
        <v>4</v>
      </c>
      <c r="I55" s="70"/>
      <c r="J55" s="70"/>
      <c r="K55" s="71"/>
      <c r="L55" s="93">
        <f t="shared" si="2"/>
        <v>0</v>
      </c>
      <c r="M55" s="93">
        <f t="shared" si="2"/>
        <v>0</v>
      </c>
    </row>
    <row r="56" spans="2:13">
      <c r="B56" s="23" t="s">
        <v>48</v>
      </c>
      <c r="C56" s="23" t="s">
        <v>114</v>
      </c>
      <c r="D56" s="43" t="s">
        <v>11</v>
      </c>
      <c r="E56" s="46" t="s">
        <v>3</v>
      </c>
      <c r="F56" s="47">
        <v>44574302</v>
      </c>
      <c r="G56" s="44" t="s">
        <v>4</v>
      </c>
      <c r="H56" s="81">
        <v>6</v>
      </c>
      <c r="I56" s="70"/>
      <c r="J56" s="70"/>
      <c r="K56" s="71"/>
      <c r="L56" s="93">
        <f t="shared" si="2"/>
        <v>0</v>
      </c>
      <c r="M56" s="93">
        <f t="shared" si="2"/>
        <v>0</v>
      </c>
    </row>
    <row r="57" spans="2:13">
      <c r="E57" s="79"/>
      <c r="L57" s="85" t="s">
        <v>126</v>
      </c>
      <c r="M57" s="86">
        <f>SUM(M49:M56)</f>
        <v>0</v>
      </c>
    </row>
    <row r="58" spans="2:13">
      <c r="E58" s="79"/>
    </row>
    <row r="63" spans="2:13" ht="38.25" customHeight="1">
      <c r="B63" s="96" t="s">
        <v>136</v>
      </c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8"/>
    </row>
    <row r="64" spans="2:13" ht="15">
      <c r="B64" s="99" t="s">
        <v>117</v>
      </c>
      <c r="C64" s="99"/>
      <c r="D64" s="99" t="s">
        <v>118</v>
      </c>
      <c r="E64" s="99" t="s">
        <v>0</v>
      </c>
      <c r="F64" s="99" t="s">
        <v>132</v>
      </c>
      <c r="G64" s="99" t="s">
        <v>119</v>
      </c>
      <c r="H64" s="99" t="s">
        <v>120</v>
      </c>
      <c r="I64" s="100" t="s">
        <v>121</v>
      </c>
      <c r="J64" s="101"/>
      <c r="K64" s="101"/>
      <c r="L64" s="101"/>
      <c r="M64" s="102"/>
    </row>
    <row r="65" spans="2:13" ht="60">
      <c r="B65" s="68" t="s">
        <v>122</v>
      </c>
      <c r="C65" s="68" t="s">
        <v>123</v>
      </c>
      <c r="D65" s="99"/>
      <c r="E65" s="99"/>
      <c r="F65" s="99"/>
      <c r="G65" s="99"/>
      <c r="H65" s="99"/>
      <c r="I65" s="68" t="s">
        <v>122</v>
      </c>
      <c r="J65" s="68" t="s">
        <v>124</v>
      </c>
      <c r="K65" s="68" t="s">
        <v>125</v>
      </c>
      <c r="L65" s="68" t="s">
        <v>133</v>
      </c>
      <c r="M65" s="68" t="s">
        <v>134</v>
      </c>
    </row>
    <row r="66" spans="2:13">
      <c r="B66" s="69">
        <v>1</v>
      </c>
      <c r="C66" s="69">
        <v>2</v>
      </c>
      <c r="D66" s="69">
        <v>3</v>
      </c>
      <c r="E66" s="69">
        <v>4</v>
      </c>
      <c r="F66" s="69">
        <v>5</v>
      </c>
      <c r="G66" s="69">
        <v>6</v>
      </c>
      <c r="H66" s="69">
        <v>7</v>
      </c>
      <c r="I66" s="69">
        <v>8</v>
      </c>
      <c r="J66" s="69">
        <v>9</v>
      </c>
      <c r="K66" s="69">
        <v>10</v>
      </c>
      <c r="L66" s="69">
        <v>11</v>
      </c>
      <c r="M66" s="69">
        <v>12</v>
      </c>
    </row>
    <row r="67" spans="2:13">
      <c r="B67" s="23" t="s">
        <v>1</v>
      </c>
      <c r="C67" s="17" t="s">
        <v>12</v>
      </c>
      <c r="D67" s="18" t="s">
        <v>128</v>
      </c>
      <c r="E67" s="23" t="s">
        <v>10</v>
      </c>
      <c r="F67" s="19" t="s">
        <v>13</v>
      </c>
      <c r="G67" s="20" t="s">
        <v>6</v>
      </c>
      <c r="H67" s="80">
        <v>1</v>
      </c>
      <c r="I67" s="62"/>
      <c r="J67" s="62"/>
      <c r="K67" s="62"/>
      <c r="L67" s="93">
        <f t="shared" ref="L67:M83" si="3">K67*1.23</f>
        <v>0</v>
      </c>
      <c r="M67" s="93">
        <f t="shared" si="3"/>
        <v>0</v>
      </c>
    </row>
    <row r="68" spans="2:13">
      <c r="B68" s="22" t="s">
        <v>1</v>
      </c>
      <c r="C68" s="13" t="s">
        <v>12</v>
      </c>
      <c r="D68" s="14" t="s">
        <v>14</v>
      </c>
      <c r="E68" s="22" t="s">
        <v>10</v>
      </c>
      <c r="F68" s="14" t="s">
        <v>15</v>
      </c>
      <c r="G68" s="15" t="s">
        <v>6</v>
      </c>
      <c r="H68" s="81">
        <v>1</v>
      </c>
      <c r="I68" s="62"/>
      <c r="J68" s="62"/>
      <c r="K68" s="62"/>
      <c r="L68" s="93">
        <f t="shared" si="3"/>
        <v>0</v>
      </c>
      <c r="M68" s="93">
        <f t="shared" si="3"/>
        <v>0</v>
      </c>
    </row>
    <row r="69" spans="2:13">
      <c r="B69" s="23" t="s">
        <v>1</v>
      </c>
      <c r="C69" s="17" t="s">
        <v>12</v>
      </c>
      <c r="D69" s="18" t="s">
        <v>16</v>
      </c>
      <c r="E69" s="23" t="s">
        <v>10</v>
      </c>
      <c r="F69" s="19" t="s">
        <v>17</v>
      </c>
      <c r="G69" s="20" t="s">
        <v>6</v>
      </c>
      <c r="H69" s="81">
        <v>1</v>
      </c>
      <c r="I69" s="62"/>
      <c r="J69" s="62"/>
      <c r="K69" s="62"/>
      <c r="L69" s="93">
        <f t="shared" si="3"/>
        <v>0</v>
      </c>
      <c r="M69" s="93">
        <f t="shared" si="3"/>
        <v>0</v>
      </c>
    </row>
    <row r="70" spans="2:13">
      <c r="B70" s="22" t="s">
        <v>1</v>
      </c>
      <c r="C70" s="13" t="s">
        <v>12</v>
      </c>
      <c r="D70" s="21" t="s">
        <v>18</v>
      </c>
      <c r="E70" s="22" t="s">
        <v>10</v>
      </c>
      <c r="F70" s="14" t="s">
        <v>19</v>
      </c>
      <c r="G70" s="15" t="s">
        <v>6</v>
      </c>
      <c r="H70" s="81">
        <v>1</v>
      </c>
      <c r="I70" s="62"/>
      <c r="J70" s="62"/>
      <c r="K70" s="62"/>
      <c r="L70" s="93">
        <f t="shared" si="3"/>
        <v>0</v>
      </c>
      <c r="M70" s="93">
        <f t="shared" si="3"/>
        <v>0</v>
      </c>
    </row>
    <row r="71" spans="2:13">
      <c r="B71" s="22" t="s">
        <v>1</v>
      </c>
      <c r="C71" s="13" t="s">
        <v>63</v>
      </c>
      <c r="D71" s="21" t="s">
        <v>11</v>
      </c>
      <c r="E71" s="22" t="s">
        <v>3</v>
      </c>
      <c r="F71" s="14" t="s">
        <v>79</v>
      </c>
      <c r="G71" s="15" t="s">
        <v>6</v>
      </c>
      <c r="H71" s="81">
        <v>2</v>
      </c>
      <c r="I71" s="62"/>
      <c r="J71" s="62"/>
      <c r="K71" s="62"/>
      <c r="L71" s="93">
        <f t="shared" si="3"/>
        <v>0</v>
      </c>
      <c r="M71" s="93">
        <f t="shared" si="3"/>
        <v>0</v>
      </c>
    </row>
    <row r="72" spans="2:13">
      <c r="B72" s="22" t="s">
        <v>20</v>
      </c>
      <c r="C72" s="13" t="s">
        <v>61</v>
      </c>
      <c r="D72" s="21" t="s">
        <v>128</v>
      </c>
      <c r="E72" s="22" t="s">
        <v>10</v>
      </c>
      <c r="F72" s="14" t="s">
        <v>137</v>
      </c>
      <c r="G72" s="15" t="s">
        <v>6</v>
      </c>
      <c r="H72" s="81">
        <v>2</v>
      </c>
      <c r="I72" s="62"/>
      <c r="J72" s="62"/>
      <c r="K72" s="62"/>
      <c r="L72" s="93">
        <f t="shared" si="3"/>
        <v>0</v>
      </c>
      <c r="M72" s="93">
        <f t="shared" si="3"/>
        <v>0</v>
      </c>
    </row>
    <row r="73" spans="2:13">
      <c r="B73" s="22" t="s">
        <v>20</v>
      </c>
      <c r="C73" s="13" t="s">
        <v>61</v>
      </c>
      <c r="D73" s="18" t="s">
        <v>14</v>
      </c>
      <c r="E73" s="22" t="s">
        <v>10</v>
      </c>
      <c r="F73" s="14" t="s">
        <v>62</v>
      </c>
      <c r="G73" s="15" t="s">
        <v>6</v>
      </c>
      <c r="H73" s="81">
        <v>1</v>
      </c>
      <c r="I73" s="62"/>
      <c r="J73" s="62"/>
      <c r="K73" s="62"/>
      <c r="L73" s="93">
        <f t="shared" si="3"/>
        <v>0</v>
      </c>
      <c r="M73" s="93">
        <f t="shared" si="3"/>
        <v>0</v>
      </c>
    </row>
    <row r="74" spans="2:13">
      <c r="B74" s="22" t="s">
        <v>20</v>
      </c>
      <c r="C74" s="13" t="s">
        <v>61</v>
      </c>
      <c r="D74" s="14" t="s">
        <v>18</v>
      </c>
      <c r="E74" s="22" t="s">
        <v>10</v>
      </c>
      <c r="F74" s="14" t="s">
        <v>138</v>
      </c>
      <c r="G74" s="15" t="s">
        <v>6</v>
      </c>
      <c r="H74" s="81">
        <v>1</v>
      </c>
      <c r="I74" s="62"/>
      <c r="J74" s="62"/>
      <c r="K74" s="62"/>
      <c r="L74" s="93">
        <f t="shared" si="3"/>
        <v>0</v>
      </c>
      <c r="M74" s="93">
        <f t="shared" si="3"/>
        <v>0</v>
      </c>
    </row>
    <row r="75" spans="2:13">
      <c r="B75" s="22" t="s">
        <v>20</v>
      </c>
      <c r="C75" s="13" t="s">
        <v>61</v>
      </c>
      <c r="D75" s="18" t="s">
        <v>16</v>
      </c>
      <c r="E75" s="22" t="s">
        <v>10</v>
      </c>
      <c r="F75" s="14" t="s">
        <v>139</v>
      </c>
      <c r="G75" s="15" t="s">
        <v>6</v>
      </c>
      <c r="H75" s="81">
        <v>1</v>
      </c>
      <c r="I75" s="62"/>
      <c r="J75" s="62"/>
      <c r="K75" s="62"/>
      <c r="L75" s="93">
        <f t="shared" si="3"/>
        <v>0</v>
      </c>
      <c r="M75" s="93">
        <f t="shared" si="3"/>
        <v>0</v>
      </c>
    </row>
    <row r="76" spans="2:13">
      <c r="B76" s="23" t="s">
        <v>27</v>
      </c>
      <c r="C76" s="24" t="s">
        <v>80</v>
      </c>
      <c r="D76" s="18" t="s">
        <v>2</v>
      </c>
      <c r="E76" s="23" t="s">
        <v>3</v>
      </c>
      <c r="F76" s="19" t="s">
        <v>116</v>
      </c>
      <c r="G76" s="20" t="s">
        <v>6</v>
      </c>
      <c r="H76" s="81">
        <v>1</v>
      </c>
      <c r="I76" s="62"/>
      <c r="J76" s="62"/>
      <c r="K76" s="62"/>
      <c r="L76" s="93">
        <f t="shared" si="3"/>
        <v>0</v>
      </c>
      <c r="M76" s="93">
        <f t="shared" si="3"/>
        <v>0</v>
      </c>
    </row>
    <row r="77" spans="2:13">
      <c r="B77" s="23" t="s">
        <v>27</v>
      </c>
      <c r="C77" s="24" t="s">
        <v>67</v>
      </c>
      <c r="D77" s="18" t="s">
        <v>2</v>
      </c>
      <c r="E77" s="23" t="s">
        <v>3</v>
      </c>
      <c r="F77" s="19" t="s">
        <v>68</v>
      </c>
      <c r="G77" s="20" t="s">
        <v>6</v>
      </c>
      <c r="H77" s="81">
        <v>1</v>
      </c>
      <c r="I77" s="62"/>
      <c r="J77" s="62"/>
      <c r="K77" s="62"/>
      <c r="L77" s="93">
        <f t="shared" si="3"/>
        <v>0</v>
      </c>
      <c r="M77" s="93">
        <f t="shared" si="3"/>
        <v>0</v>
      </c>
    </row>
    <row r="78" spans="2:13">
      <c r="B78" s="22" t="s">
        <v>27</v>
      </c>
      <c r="C78" s="13" t="s">
        <v>55</v>
      </c>
      <c r="D78" s="18" t="s">
        <v>2</v>
      </c>
      <c r="E78" s="22" t="s">
        <v>10</v>
      </c>
      <c r="F78" s="14" t="s">
        <v>56</v>
      </c>
      <c r="G78" s="15" t="s">
        <v>6</v>
      </c>
      <c r="H78" s="81">
        <v>1</v>
      </c>
      <c r="I78" s="62"/>
      <c r="J78" s="62"/>
      <c r="K78" s="62"/>
      <c r="L78" s="93">
        <f t="shared" si="3"/>
        <v>0</v>
      </c>
      <c r="M78" s="93">
        <f t="shared" si="3"/>
        <v>0</v>
      </c>
    </row>
    <row r="79" spans="2:13">
      <c r="B79" s="22" t="s">
        <v>27</v>
      </c>
      <c r="C79" s="13" t="s">
        <v>55</v>
      </c>
      <c r="D79" s="21" t="s">
        <v>5</v>
      </c>
      <c r="E79" s="22" t="s">
        <v>10</v>
      </c>
      <c r="F79" s="14" t="s">
        <v>57</v>
      </c>
      <c r="G79" s="15" t="s">
        <v>6</v>
      </c>
      <c r="H79" s="81">
        <v>1</v>
      </c>
      <c r="I79" s="62"/>
      <c r="J79" s="62"/>
      <c r="K79" s="62"/>
      <c r="L79" s="93">
        <f t="shared" si="3"/>
        <v>0</v>
      </c>
      <c r="M79" s="93">
        <f t="shared" si="3"/>
        <v>0</v>
      </c>
    </row>
    <row r="80" spans="2:13">
      <c r="B80" s="22" t="s">
        <v>27</v>
      </c>
      <c r="C80" s="13" t="s">
        <v>55</v>
      </c>
      <c r="D80" s="21" t="s">
        <v>8</v>
      </c>
      <c r="E80" s="22" t="s">
        <v>10</v>
      </c>
      <c r="F80" s="14" t="s">
        <v>58</v>
      </c>
      <c r="G80" s="15" t="s">
        <v>6</v>
      </c>
      <c r="H80" s="81">
        <v>1</v>
      </c>
      <c r="I80" s="62"/>
      <c r="J80" s="62"/>
      <c r="K80" s="62"/>
      <c r="L80" s="93">
        <f t="shared" si="3"/>
        <v>0</v>
      </c>
      <c r="M80" s="93">
        <f t="shared" si="3"/>
        <v>0</v>
      </c>
    </row>
    <row r="81" spans="2:13">
      <c r="B81" s="22" t="s">
        <v>27</v>
      </c>
      <c r="C81" s="13" t="s">
        <v>55</v>
      </c>
      <c r="D81" s="21" t="s">
        <v>7</v>
      </c>
      <c r="E81" s="22" t="s">
        <v>10</v>
      </c>
      <c r="F81" s="14" t="s">
        <v>59</v>
      </c>
      <c r="G81" s="15" t="s">
        <v>6</v>
      </c>
      <c r="H81" s="81">
        <v>1</v>
      </c>
      <c r="I81" s="62"/>
      <c r="J81" s="62"/>
      <c r="K81" s="62"/>
      <c r="L81" s="93">
        <f t="shared" si="3"/>
        <v>0</v>
      </c>
      <c r="M81" s="93">
        <f t="shared" si="3"/>
        <v>0</v>
      </c>
    </row>
    <row r="82" spans="2:13">
      <c r="B82" s="22" t="s">
        <v>27</v>
      </c>
      <c r="C82" s="17" t="s">
        <v>28</v>
      </c>
      <c r="D82" s="21" t="s">
        <v>2</v>
      </c>
      <c r="E82" s="22" t="s">
        <v>3</v>
      </c>
      <c r="F82" s="19" t="s">
        <v>29</v>
      </c>
      <c r="G82" s="15" t="s">
        <v>6</v>
      </c>
      <c r="H82" s="81">
        <v>5</v>
      </c>
      <c r="I82" s="62"/>
      <c r="J82" s="62"/>
      <c r="K82" s="62"/>
      <c r="L82" s="93">
        <f t="shared" si="3"/>
        <v>0</v>
      </c>
      <c r="M82" s="93">
        <f t="shared" si="3"/>
        <v>0</v>
      </c>
    </row>
    <row r="83" spans="2:13">
      <c r="B83" s="22" t="s">
        <v>34</v>
      </c>
      <c r="C83" s="13" t="s">
        <v>37</v>
      </c>
      <c r="D83" s="21" t="s">
        <v>2</v>
      </c>
      <c r="E83" s="22" t="s">
        <v>3</v>
      </c>
      <c r="F83" s="14" t="s">
        <v>38</v>
      </c>
      <c r="G83" s="15" t="s">
        <v>6</v>
      </c>
      <c r="H83" s="81">
        <v>1</v>
      </c>
      <c r="I83" s="62"/>
      <c r="J83" s="62"/>
      <c r="K83" s="62"/>
      <c r="L83" s="93">
        <f t="shared" si="3"/>
        <v>0</v>
      </c>
      <c r="M83" s="93">
        <f t="shared" si="3"/>
        <v>0</v>
      </c>
    </row>
    <row r="84" spans="2:13">
      <c r="B84" s="22" t="s">
        <v>34</v>
      </c>
      <c r="C84" s="13" t="s">
        <v>43</v>
      </c>
      <c r="D84" s="21" t="s">
        <v>2</v>
      </c>
      <c r="E84" s="22" t="s">
        <v>3</v>
      </c>
      <c r="F84" s="14" t="s">
        <v>44</v>
      </c>
      <c r="G84" s="15" t="s">
        <v>6</v>
      </c>
      <c r="H84" s="81">
        <v>2</v>
      </c>
      <c r="I84" s="62"/>
      <c r="J84" s="62"/>
      <c r="K84" s="62"/>
      <c r="L84" s="93">
        <f t="shared" ref="L84:M87" si="4">K84*1.23</f>
        <v>0</v>
      </c>
      <c r="M84" s="93">
        <f t="shared" si="4"/>
        <v>0</v>
      </c>
    </row>
    <row r="85" spans="2:13">
      <c r="B85" s="32" t="s">
        <v>45</v>
      </c>
      <c r="C85" s="29" t="s">
        <v>81</v>
      </c>
      <c r="D85" s="30" t="s">
        <v>2</v>
      </c>
      <c r="E85" s="32" t="s">
        <v>3</v>
      </c>
      <c r="F85" s="31" t="s">
        <v>73</v>
      </c>
      <c r="G85" s="33" t="s">
        <v>4</v>
      </c>
      <c r="H85" s="81">
        <v>2</v>
      </c>
      <c r="I85" s="62"/>
      <c r="J85" s="62"/>
      <c r="K85" s="62"/>
      <c r="L85" s="93">
        <f t="shared" si="4"/>
        <v>0</v>
      </c>
      <c r="M85" s="93">
        <f t="shared" si="4"/>
        <v>0</v>
      </c>
    </row>
    <row r="86" spans="2:13">
      <c r="B86" s="37" t="s">
        <v>45</v>
      </c>
      <c r="C86" s="9" t="s">
        <v>46</v>
      </c>
      <c r="D86" s="34" t="s">
        <v>2</v>
      </c>
      <c r="E86" s="37" t="s">
        <v>3</v>
      </c>
      <c r="F86" s="10" t="s">
        <v>47</v>
      </c>
      <c r="G86" s="11" t="s">
        <v>6</v>
      </c>
      <c r="H86" s="87">
        <v>1</v>
      </c>
      <c r="I86" s="62"/>
      <c r="J86" s="62"/>
      <c r="K86" s="62"/>
      <c r="L86" s="93">
        <f t="shared" si="4"/>
        <v>0</v>
      </c>
      <c r="M86" s="93">
        <f t="shared" si="4"/>
        <v>0</v>
      </c>
    </row>
    <row r="87" spans="2:13">
      <c r="B87" s="88" t="s">
        <v>82</v>
      </c>
      <c r="C87" s="89" t="s">
        <v>140</v>
      </c>
      <c r="D87" s="90" t="s">
        <v>142</v>
      </c>
      <c r="E87" s="89" t="s">
        <v>3</v>
      </c>
      <c r="F87" s="90" t="s">
        <v>141</v>
      </c>
      <c r="G87" s="91" t="s">
        <v>4</v>
      </c>
      <c r="H87" s="87">
        <v>1</v>
      </c>
      <c r="I87" s="62"/>
      <c r="J87" s="62"/>
      <c r="K87" s="62"/>
      <c r="L87" s="93">
        <f t="shared" si="4"/>
        <v>0</v>
      </c>
      <c r="M87" s="93">
        <f t="shared" si="4"/>
        <v>0</v>
      </c>
    </row>
    <row r="88" spans="2:13">
      <c r="L88" s="85" t="s">
        <v>126</v>
      </c>
      <c r="M88" s="86">
        <f>SUM(M80:M87)</f>
        <v>0</v>
      </c>
    </row>
  </sheetData>
  <mergeCells count="24">
    <mergeCell ref="B5:M5"/>
    <mergeCell ref="B6:C6"/>
    <mergeCell ref="D6:D7"/>
    <mergeCell ref="E6:E7"/>
    <mergeCell ref="F6:F7"/>
    <mergeCell ref="G6:G7"/>
    <mergeCell ref="H6:H7"/>
    <mergeCell ref="I6:M6"/>
    <mergeCell ref="B45:M45"/>
    <mergeCell ref="B46:C46"/>
    <mergeCell ref="D46:D47"/>
    <mergeCell ref="E46:E47"/>
    <mergeCell ref="F46:F47"/>
    <mergeCell ref="G46:G47"/>
    <mergeCell ref="H46:H47"/>
    <mergeCell ref="I46:M46"/>
    <mergeCell ref="B63:M63"/>
    <mergeCell ref="B64:C64"/>
    <mergeCell ref="D64:D65"/>
    <mergeCell ref="E64:E65"/>
    <mergeCell ref="F64:F65"/>
    <mergeCell ref="G64:G65"/>
    <mergeCell ref="H64:H65"/>
    <mergeCell ref="I64:M6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Zofia Wolak</dc:creator>
  <cp:lastModifiedBy>Zofia Wolak</cp:lastModifiedBy>
  <cp:lastPrinted>2019-08-19T10:44:53Z</cp:lastPrinted>
  <dcterms:created xsi:type="dcterms:W3CDTF">2019-01-22T11:12:08Z</dcterms:created>
  <dcterms:modified xsi:type="dcterms:W3CDTF">2019-08-19T12:08:43Z</dcterms:modified>
</cp:coreProperties>
</file>